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Žarko Petrevčič\Documents\PUD\2 Razpored_PUD\"/>
    </mc:Choice>
  </mc:AlternateContent>
  <bookViews>
    <workbookView xWindow="0" yWindow="0" windowWidth="24000" windowHeight="14100" tabRatio="789"/>
  </bookViews>
  <sheets>
    <sheet name="Koledarski pogled 2019_2020" sheetId="14" r:id="rId1"/>
  </sheets>
  <definedNames>
    <definedName name="_xlnm._FilterDatabase" localSheetId="0" hidden="1">'Koledarski pogled 2019_2020'!$N$3:$S$19</definedName>
    <definedName name="datumi">#REF!</definedName>
    <definedName name="_xlnm.Print_Area" localSheetId="0">'Koledarski pogled 2019_2020'!$A$1:$M$312</definedName>
  </definedNames>
  <calcPr calcId="162913"/>
</workbook>
</file>

<file path=xl/calcChain.xml><?xml version="1.0" encoding="utf-8"?>
<calcChain xmlns="http://schemas.openxmlformats.org/spreadsheetml/2006/main">
  <c r="R4" i="14" l="1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B137" i="14" l="1"/>
  <c r="B144" i="14" s="1"/>
  <c r="B151" i="14" s="1"/>
  <c r="B158" i="14" s="1"/>
  <c r="B165" i="14" s="1"/>
  <c r="B172" i="14" s="1"/>
  <c r="B179" i="14" s="1"/>
  <c r="B186" i="14" s="1"/>
  <c r="B193" i="14" s="1"/>
  <c r="B200" i="14" s="1"/>
  <c r="B207" i="14" s="1"/>
  <c r="B214" i="14" s="1"/>
  <c r="B221" i="14" s="1"/>
  <c r="B228" i="14" s="1"/>
  <c r="B235" i="14" s="1"/>
  <c r="B242" i="14" s="1"/>
  <c r="B249" i="14" s="1"/>
  <c r="B256" i="14" s="1"/>
  <c r="Q19" i="14"/>
  <c r="Q18" i="14"/>
  <c r="S18" i="14" s="1"/>
  <c r="Q17" i="14"/>
  <c r="S17" i="14" s="1"/>
  <c r="Q16" i="14"/>
  <c r="Q15" i="14"/>
  <c r="Q14" i="14"/>
  <c r="S14" i="14" s="1"/>
  <c r="A11" i="14"/>
  <c r="A18" i="14" s="1"/>
  <c r="A25" i="14" s="1"/>
  <c r="A32" i="14" s="1"/>
  <c r="A39" i="14" s="1"/>
  <c r="A46" i="14" s="1"/>
  <c r="A53" i="14" s="1"/>
  <c r="A60" i="14" s="1"/>
  <c r="A67" i="14" s="1"/>
  <c r="A74" i="14" s="1"/>
  <c r="A81" i="14" s="1"/>
  <c r="A88" i="14" s="1"/>
  <c r="A95" i="14" s="1"/>
  <c r="A102" i="14" s="1"/>
  <c r="A109" i="14" s="1"/>
  <c r="A116" i="14" s="1"/>
  <c r="A123" i="14" s="1"/>
  <c r="A130" i="14" s="1"/>
  <c r="S13" i="14"/>
  <c r="S12" i="14"/>
  <c r="S8" i="14"/>
  <c r="S9" i="14"/>
  <c r="S7" i="14"/>
  <c r="S19" i="14" l="1"/>
  <c r="S15" i="14"/>
  <c r="S16" i="14"/>
  <c r="S5" i="14"/>
  <c r="S6" i="14"/>
  <c r="S10" i="14"/>
  <c r="S4" i="14"/>
  <c r="S11" i="14" l="1"/>
  <c r="C5" i="14" l="1"/>
  <c r="D4" i="14"/>
  <c r="C6" i="14" l="1"/>
  <c r="D5" i="14"/>
  <c r="D6" i="14" l="1"/>
  <c r="C7" i="14"/>
  <c r="D7" i="14" l="1"/>
  <c r="C8" i="14"/>
  <c r="C9" i="14" l="1"/>
  <c r="D8" i="14"/>
  <c r="C10" i="14" l="1"/>
  <c r="D9" i="14"/>
  <c r="C11" i="14" l="1"/>
  <c r="D10" i="14"/>
  <c r="C12" i="14" l="1"/>
  <c r="D11" i="14"/>
  <c r="C13" i="14" l="1"/>
  <c r="D12" i="14"/>
  <c r="D13" i="14" l="1"/>
  <c r="C14" i="14"/>
  <c r="C15" i="14" l="1"/>
  <c r="D14" i="14"/>
  <c r="C16" i="14" l="1"/>
  <c r="D15" i="14"/>
  <c r="D16" i="14" l="1"/>
  <c r="C17" i="14"/>
  <c r="C18" i="14" l="1"/>
  <c r="D17" i="14"/>
  <c r="C19" i="14" l="1"/>
  <c r="D18" i="14"/>
  <c r="C20" i="14" l="1"/>
  <c r="D19" i="14"/>
  <c r="C21" i="14" l="1"/>
  <c r="D20" i="14"/>
  <c r="C22" i="14" l="1"/>
  <c r="D21" i="14"/>
  <c r="C23" i="14" l="1"/>
  <c r="D22" i="14"/>
  <c r="C24" i="14" l="1"/>
  <c r="D23" i="14"/>
  <c r="C25" i="14" l="1"/>
  <c r="D24" i="14"/>
  <c r="D25" i="14" l="1"/>
  <c r="C26" i="14"/>
  <c r="C27" i="14" l="1"/>
  <c r="D26" i="14"/>
  <c r="D27" i="14" l="1"/>
  <c r="C28" i="14"/>
  <c r="C29" i="14" l="1"/>
  <c r="D28" i="14"/>
  <c r="C30" i="14" l="1"/>
  <c r="D29" i="14"/>
  <c r="D30" i="14" l="1"/>
  <c r="C31" i="14"/>
  <c r="D31" i="14" l="1"/>
  <c r="C32" i="14"/>
  <c r="C33" i="14" l="1"/>
  <c r="D32" i="14"/>
  <c r="C34" i="14" l="1"/>
  <c r="D33" i="14"/>
  <c r="C35" i="14" l="1"/>
  <c r="D34" i="14"/>
  <c r="C36" i="14" l="1"/>
  <c r="D35" i="14"/>
  <c r="C37" i="14" l="1"/>
  <c r="D36" i="14"/>
  <c r="C38" i="14" l="1"/>
  <c r="D37" i="14"/>
  <c r="D38" i="14" l="1"/>
  <c r="C39" i="14"/>
  <c r="C40" i="14" l="1"/>
  <c r="D39" i="14"/>
  <c r="C41" i="14" l="1"/>
  <c r="D40" i="14"/>
  <c r="C42" i="14" l="1"/>
  <c r="D41" i="14"/>
  <c r="D42" i="14" l="1"/>
  <c r="C43" i="14"/>
  <c r="C44" i="14" l="1"/>
  <c r="D43" i="14"/>
  <c r="D44" i="14" l="1"/>
  <c r="C45" i="14"/>
  <c r="C46" i="14" l="1"/>
  <c r="D45" i="14"/>
  <c r="C47" i="14" l="1"/>
  <c r="D46" i="14"/>
  <c r="C48" i="14" l="1"/>
  <c r="D47" i="14"/>
  <c r="C49" i="14" l="1"/>
  <c r="D48" i="14"/>
  <c r="C50" i="14" l="1"/>
  <c r="D49" i="14"/>
  <c r="C51" i="14" l="1"/>
  <c r="D50" i="14"/>
  <c r="C52" i="14" l="1"/>
  <c r="D51" i="14"/>
  <c r="C53" i="14" l="1"/>
  <c r="D52" i="14"/>
  <c r="D53" i="14" l="1"/>
  <c r="C54" i="14"/>
  <c r="C55" i="14" l="1"/>
  <c r="D54" i="14"/>
  <c r="D55" i="14" l="1"/>
  <c r="C56" i="14"/>
  <c r="C57" i="14" l="1"/>
  <c r="D56" i="14"/>
  <c r="D57" i="14" l="1"/>
  <c r="C58" i="14"/>
  <c r="C59" i="14" l="1"/>
  <c r="D58" i="14"/>
  <c r="D59" i="14" l="1"/>
  <c r="C60" i="14"/>
  <c r="D60" i="14" l="1"/>
  <c r="C61" i="14"/>
  <c r="C62" i="14" l="1"/>
  <c r="D61" i="14"/>
  <c r="C63" i="14" l="1"/>
  <c r="D62" i="14"/>
  <c r="C64" i="14" l="1"/>
  <c r="D63" i="14"/>
  <c r="C65" i="14" l="1"/>
  <c r="D64" i="14"/>
  <c r="C66" i="14" l="1"/>
  <c r="D65" i="14"/>
  <c r="D66" i="14" l="1"/>
  <c r="C67" i="14"/>
  <c r="C68" i="14" l="1"/>
  <c r="D67" i="14"/>
  <c r="D68" i="14" l="1"/>
  <c r="C69" i="14"/>
  <c r="C70" i="14" l="1"/>
  <c r="D69" i="14"/>
  <c r="D70" i="14" l="1"/>
  <c r="C71" i="14"/>
  <c r="C72" i="14" l="1"/>
  <c r="D71" i="14"/>
  <c r="D72" i="14" l="1"/>
  <c r="C73" i="14"/>
  <c r="C74" i="14" l="1"/>
  <c r="D73" i="14"/>
  <c r="C75" i="14" l="1"/>
  <c r="D74" i="14"/>
  <c r="C76" i="14" l="1"/>
  <c r="D75" i="14"/>
  <c r="C77" i="14" l="1"/>
  <c r="D76" i="14"/>
  <c r="C78" i="14" l="1"/>
  <c r="D77" i="14"/>
  <c r="C79" i="14" l="1"/>
  <c r="D78" i="14"/>
  <c r="C80" i="14" l="1"/>
  <c r="D79" i="14"/>
  <c r="D80" i="14" l="1"/>
  <c r="C81" i="14"/>
  <c r="C82" i="14" l="1"/>
  <c r="D81" i="14"/>
  <c r="D82" i="14" l="1"/>
  <c r="C83" i="14"/>
  <c r="D83" i="14" l="1"/>
  <c r="C84" i="14"/>
  <c r="C85" i="14" l="1"/>
  <c r="D84" i="14"/>
  <c r="D85" i="14" l="1"/>
  <c r="C86" i="14"/>
  <c r="C87" i="14" l="1"/>
  <c r="D86" i="14"/>
  <c r="D87" i="14" l="1"/>
  <c r="C88" i="14"/>
  <c r="C89" i="14" l="1"/>
  <c r="D88" i="14"/>
  <c r="C90" i="14" l="1"/>
  <c r="D89" i="14"/>
  <c r="C91" i="14" l="1"/>
  <c r="D90" i="14"/>
  <c r="C92" i="14" l="1"/>
  <c r="D91" i="14"/>
  <c r="C93" i="14" l="1"/>
  <c r="D92" i="14"/>
  <c r="C94" i="14" l="1"/>
  <c r="D93" i="14"/>
  <c r="D94" i="14" l="1"/>
  <c r="C95" i="14"/>
  <c r="D95" i="14" l="1"/>
  <c r="C96" i="14"/>
  <c r="D96" i="14" l="1"/>
  <c r="C97" i="14"/>
  <c r="C98" i="14" l="1"/>
  <c r="D97" i="14"/>
  <c r="D98" i="14" l="1"/>
  <c r="C99" i="14"/>
  <c r="C100" i="14" l="1"/>
  <c r="D99" i="14"/>
  <c r="D100" i="14" l="1"/>
  <c r="C101" i="14"/>
  <c r="C102" i="14" l="1"/>
  <c r="D101" i="14"/>
  <c r="C103" i="14" l="1"/>
  <c r="D102" i="14"/>
  <c r="C104" i="14" l="1"/>
  <c r="D103" i="14"/>
  <c r="C105" i="14" l="1"/>
  <c r="D104" i="14"/>
  <c r="C106" i="14" l="1"/>
  <c r="D105" i="14"/>
  <c r="C107" i="14" l="1"/>
  <c r="D106" i="14"/>
  <c r="C108" i="14" l="1"/>
  <c r="D107" i="14"/>
  <c r="C109" i="14" l="1"/>
  <c r="D108" i="14"/>
  <c r="D109" i="14" l="1"/>
  <c r="C110" i="14"/>
  <c r="C111" i="14" l="1"/>
  <c r="D110" i="14"/>
  <c r="D111" i="14" l="1"/>
  <c r="C112" i="14"/>
  <c r="D112" i="14" l="1"/>
  <c r="C113" i="14"/>
  <c r="D113" i="14" l="1"/>
  <c r="C114" i="14"/>
  <c r="D114" i="14" l="1"/>
  <c r="C115" i="14"/>
  <c r="D115" i="14" l="1"/>
  <c r="C116" i="14"/>
  <c r="C117" i="14" l="1"/>
  <c r="D116" i="14"/>
  <c r="D117" i="14" l="1"/>
  <c r="C118" i="14"/>
  <c r="D118" i="14" l="1"/>
  <c r="C119" i="14"/>
  <c r="C120" i="14" l="1"/>
  <c r="D119" i="14"/>
  <c r="D120" i="14" l="1"/>
  <c r="C121" i="14"/>
  <c r="C122" i="14" l="1"/>
  <c r="D121" i="14"/>
  <c r="D122" i="14" l="1"/>
  <c r="C123" i="14"/>
  <c r="D123" i="14" l="1"/>
  <c r="C124" i="14"/>
  <c r="C125" i="14" l="1"/>
  <c r="D124" i="14"/>
  <c r="D125" i="14" l="1"/>
  <c r="C126" i="14"/>
  <c r="C127" i="14" l="1"/>
  <c r="D126" i="14"/>
  <c r="C128" i="14" l="1"/>
  <c r="D127" i="14"/>
  <c r="C129" i="14" l="1"/>
  <c r="D128" i="14"/>
  <c r="C130" i="14" l="1"/>
  <c r="D129" i="14"/>
  <c r="D130" i="14" l="1"/>
  <c r="C131" i="14"/>
  <c r="C132" i="14" l="1"/>
  <c r="D131" i="14"/>
  <c r="D132" i="14" l="1"/>
  <c r="C133" i="14"/>
  <c r="C134" i="14" l="1"/>
  <c r="D133" i="14"/>
  <c r="C135" i="14" l="1"/>
  <c r="D134" i="14"/>
  <c r="D135" i="14" l="1"/>
  <c r="C136" i="14"/>
  <c r="C137" i="14" l="1"/>
  <c r="D136" i="14"/>
  <c r="C138" i="14" l="1"/>
  <c r="D137" i="14"/>
  <c r="C139" i="14" l="1"/>
  <c r="D138" i="14"/>
  <c r="D139" i="14" l="1"/>
  <c r="C140" i="14"/>
  <c r="D140" i="14" l="1"/>
  <c r="C141" i="14"/>
  <c r="C142" i="14" l="1"/>
  <c r="D141" i="14"/>
  <c r="C143" i="14" l="1"/>
  <c r="D142" i="14"/>
  <c r="D143" i="14" l="1"/>
  <c r="C144" i="14"/>
  <c r="D144" i="14" l="1"/>
  <c r="C145" i="14"/>
  <c r="C146" i="14" l="1"/>
  <c r="D145" i="14"/>
  <c r="C147" i="14" l="1"/>
  <c r="D146" i="14"/>
  <c r="D147" i="14" l="1"/>
  <c r="C148" i="14"/>
  <c r="C149" i="14" l="1"/>
  <c r="D148" i="14"/>
  <c r="D149" i="14" l="1"/>
  <c r="C150" i="14"/>
  <c r="C151" i="14" l="1"/>
  <c r="D150" i="14"/>
  <c r="D151" i="14" l="1"/>
  <c r="C152" i="14"/>
  <c r="C153" i="14" l="1"/>
  <c r="D152" i="14"/>
  <c r="D153" i="14" l="1"/>
  <c r="C154" i="14"/>
  <c r="D154" i="14" l="1"/>
  <c r="C155" i="14"/>
  <c r="C156" i="14" l="1"/>
  <c r="D155" i="14"/>
  <c r="D156" i="14" l="1"/>
  <c r="C157" i="14"/>
  <c r="D157" i="14" l="1"/>
  <c r="C158" i="14"/>
  <c r="C159" i="14" l="1"/>
  <c r="D158" i="14"/>
  <c r="D159" i="14" l="1"/>
  <c r="C160" i="14"/>
  <c r="C161" i="14" l="1"/>
  <c r="D160" i="14"/>
  <c r="D161" i="14" l="1"/>
  <c r="C162" i="14"/>
  <c r="D162" i="14" l="1"/>
  <c r="C163" i="14"/>
  <c r="C164" i="14" l="1"/>
  <c r="D163" i="14"/>
  <c r="D164" i="14" l="1"/>
  <c r="C165" i="14"/>
  <c r="C166" i="14" l="1"/>
  <c r="D165" i="14"/>
  <c r="D166" i="14" l="1"/>
  <c r="C167" i="14"/>
  <c r="D167" i="14" l="1"/>
  <c r="C168" i="14"/>
  <c r="C169" i="14" l="1"/>
  <c r="D168" i="14"/>
  <c r="C170" i="14" l="1"/>
  <c r="D169" i="14"/>
  <c r="D170" i="14" l="1"/>
  <c r="C171" i="14"/>
  <c r="C172" i="14" l="1"/>
  <c r="D171" i="14"/>
  <c r="D172" i="14" l="1"/>
  <c r="C173" i="14"/>
  <c r="C174" i="14" l="1"/>
  <c r="D173" i="14"/>
  <c r="D174" i="14" l="1"/>
  <c r="C175" i="14"/>
  <c r="C176" i="14" l="1"/>
  <c r="D175" i="14"/>
  <c r="D176" i="14" l="1"/>
  <c r="C177" i="14"/>
  <c r="C178" i="14" l="1"/>
  <c r="D177" i="14"/>
  <c r="D178" i="14" l="1"/>
  <c r="C179" i="14"/>
  <c r="C180" i="14" l="1"/>
  <c r="D179" i="14"/>
  <c r="C181" i="14" l="1"/>
  <c r="D180" i="14"/>
  <c r="D181" i="14" l="1"/>
  <c r="C182" i="14"/>
  <c r="C183" i="14" l="1"/>
  <c r="D182" i="14"/>
  <c r="C184" i="14" l="1"/>
  <c r="D183" i="14"/>
  <c r="C185" i="14" l="1"/>
  <c r="D184" i="14"/>
  <c r="C186" i="14" l="1"/>
  <c r="D185" i="14"/>
  <c r="C187" i="14" l="1"/>
  <c r="D186" i="14"/>
  <c r="D187" i="14" l="1"/>
  <c r="C188" i="14"/>
  <c r="D188" i="14" l="1"/>
  <c r="C189" i="14"/>
  <c r="D189" i="14" l="1"/>
  <c r="C190" i="14"/>
  <c r="D190" i="14" l="1"/>
  <c r="C191" i="14"/>
  <c r="D191" i="14" l="1"/>
  <c r="C192" i="14"/>
  <c r="C193" i="14" l="1"/>
  <c r="D192" i="14"/>
  <c r="C194" i="14" l="1"/>
  <c r="D193" i="14"/>
  <c r="D194" i="14" l="1"/>
  <c r="C195" i="14"/>
  <c r="C196" i="14" l="1"/>
  <c r="D195" i="14"/>
  <c r="C197" i="14" l="1"/>
  <c r="D196" i="14"/>
  <c r="C198" i="14" l="1"/>
  <c r="D197" i="14"/>
  <c r="C199" i="14" l="1"/>
  <c r="D198" i="14"/>
  <c r="C200" i="14" l="1"/>
  <c r="D199" i="14"/>
  <c r="D200" i="14" l="1"/>
  <c r="C201" i="14"/>
  <c r="D201" i="14" l="1"/>
  <c r="C202" i="14"/>
  <c r="C203" i="14" l="1"/>
  <c r="D202" i="14"/>
  <c r="D203" i="14" l="1"/>
  <c r="C204" i="14"/>
  <c r="C205" i="14" l="1"/>
  <c r="D204" i="14"/>
  <c r="D205" i="14" l="1"/>
  <c r="C206" i="14"/>
  <c r="D206" i="14" l="1"/>
  <c r="C207" i="14"/>
  <c r="D207" i="14" l="1"/>
  <c r="C208" i="14"/>
  <c r="C209" i="14" l="1"/>
  <c r="D208" i="14"/>
  <c r="D209" i="14" l="1"/>
  <c r="C210" i="14"/>
  <c r="C211" i="14" l="1"/>
  <c r="D210" i="14"/>
  <c r="D211" i="14" l="1"/>
  <c r="C212" i="14"/>
  <c r="C213" i="14" l="1"/>
  <c r="D212" i="14"/>
  <c r="C214" i="14" l="1"/>
  <c r="D213" i="14"/>
  <c r="C215" i="14" l="1"/>
  <c r="D214" i="14"/>
  <c r="D215" i="14" l="1"/>
  <c r="C216" i="14"/>
  <c r="C217" i="14" l="1"/>
  <c r="D216" i="14"/>
  <c r="D217" i="14" l="1"/>
  <c r="C218" i="14"/>
  <c r="C219" i="14" l="1"/>
  <c r="D218" i="14"/>
  <c r="C220" i="14" l="1"/>
  <c r="D219" i="14"/>
  <c r="D220" i="14" l="1"/>
  <c r="C221" i="14"/>
  <c r="D221" i="14" l="1"/>
  <c r="C222" i="14"/>
  <c r="D222" i="14" l="1"/>
  <c r="C223" i="14"/>
  <c r="C224" i="14" l="1"/>
  <c r="D223" i="14"/>
  <c r="C225" i="14" l="1"/>
  <c r="D224" i="14"/>
  <c r="D225" i="14" l="1"/>
  <c r="C226" i="14"/>
  <c r="C227" i="14" l="1"/>
  <c r="D226" i="14"/>
  <c r="C228" i="14" l="1"/>
  <c r="D227" i="14"/>
  <c r="D228" i="14" l="1"/>
  <c r="C229" i="14"/>
  <c r="C230" i="14" l="1"/>
  <c r="D229" i="14"/>
  <c r="C231" i="14" l="1"/>
  <c r="D230" i="14"/>
  <c r="C232" i="14" l="1"/>
  <c r="D231" i="14"/>
  <c r="C233" i="14" l="1"/>
  <c r="D232" i="14"/>
  <c r="C234" i="14" l="1"/>
  <c r="D233" i="14"/>
  <c r="C235" i="14" l="1"/>
  <c r="D234" i="14"/>
  <c r="D235" i="14" l="1"/>
  <c r="C236" i="14"/>
  <c r="C237" i="14" l="1"/>
  <c r="D236" i="14"/>
  <c r="C238" i="14" l="1"/>
  <c r="D237" i="14"/>
  <c r="C239" i="14" l="1"/>
  <c r="D238" i="14"/>
  <c r="C240" i="14" l="1"/>
  <c r="D239" i="14"/>
  <c r="D240" i="14" l="1"/>
  <c r="C241" i="14"/>
  <c r="D241" i="14" l="1"/>
  <c r="C242" i="14"/>
  <c r="C243" i="14" l="1"/>
  <c r="D242" i="14"/>
  <c r="C244" i="14" l="1"/>
  <c r="D243" i="14"/>
  <c r="D244" i="14" l="1"/>
  <c r="C245" i="14"/>
  <c r="D245" i="14" l="1"/>
  <c r="C246" i="14"/>
  <c r="C247" i="14" l="1"/>
  <c r="D246" i="14"/>
  <c r="C248" i="14" l="1"/>
  <c r="D247" i="14"/>
  <c r="C249" i="14" l="1"/>
  <c r="D248" i="14"/>
  <c r="C250" i="14" l="1"/>
  <c r="D249" i="14"/>
  <c r="D250" i="14" l="1"/>
  <c r="C251" i="14"/>
  <c r="D251" i="14" l="1"/>
  <c r="C252" i="14"/>
  <c r="C253" i="14" l="1"/>
  <c r="D252" i="14"/>
  <c r="C254" i="14" l="1"/>
  <c r="D253" i="14"/>
  <c r="D254" i="14" l="1"/>
  <c r="C255" i="14"/>
  <c r="C256" i="14" l="1"/>
  <c r="D255" i="14"/>
  <c r="D256" i="14" l="1"/>
  <c r="C257" i="14"/>
  <c r="C258" i="14" l="1"/>
  <c r="D257" i="14"/>
  <c r="D258" i="14" l="1"/>
  <c r="C259" i="14"/>
  <c r="C260" i="14" l="1"/>
  <c r="D259" i="14"/>
  <c r="C261" i="14" l="1"/>
  <c r="D260" i="14"/>
  <c r="C262" i="14" l="1"/>
  <c r="D261" i="14"/>
  <c r="C263" i="14" l="1"/>
  <c r="D262" i="14"/>
  <c r="C264" i="14" l="1"/>
  <c r="D263" i="14"/>
  <c r="D264" i="14" l="1"/>
  <c r="C265" i="14"/>
  <c r="C266" i="14" l="1"/>
  <c r="D265" i="14"/>
  <c r="C267" i="14" l="1"/>
  <c r="D266" i="14"/>
  <c r="D267" i="14" l="1"/>
  <c r="C268" i="14"/>
  <c r="D268" i="14" l="1"/>
  <c r="C269" i="14"/>
  <c r="C270" i="14" l="1"/>
  <c r="D269" i="14"/>
  <c r="C271" i="14" l="1"/>
  <c r="D270" i="14"/>
  <c r="D271" i="14" l="1"/>
  <c r="C272" i="14"/>
  <c r="C273" i="14" l="1"/>
  <c r="D272" i="14"/>
  <c r="C274" i="14" l="1"/>
  <c r="D273" i="14"/>
  <c r="C275" i="14" l="1"/>
  <c r="D274" i="14"/>
  <c r="D275" i="14" l="1"/>
  <c r="C276" i="14"/>
  <c r="C277" i="14" l="1"/>
  <c r="D276" i="14"/>
  <c r="D277" i="14" l="1"/>
  <c r="C278" i="14"/>
  <c r="D278" i="14" l="1"/>
  <c r="C279" i="14"/>
  <c r="D279" i="14" l="1"/>
  <c r="C280" i="14"/>
  <c r="D280" i="14" l="1"/>
  <c r="C281" i="14"/>
  <c r="D281" i="14" l="1"/>
  <c r="C282" i="14"/>
  <c r="C283" i="14" l="1"/>
  <c r="D282" i="14"/>
  <c r="C284" i="14" l="1"/>
  <c r="D283" i="14"/>
  <c r="D284" i="14" l="1"/>
  <c r="C285" i="14"/>
  <c r="D285" i="14" l="1"/>
  <c r="C286" i="14"/>
  <c r="D286" i="14" l="1"/>
  <c r="C287" i="14"/>
  <c r="C288" i="14" l="1"/>
  <c r="D287" i="14"/>
  <c r="C289" i="14" l="1"/>
  <c r="D288" i="14"/>
  <c r="C290" i="14" l="1"/>
  <c r="D289" i="14"/>
  <c r="C291" i="14" l="1"/>
  <c r="D290" i="14"/>
  <c r="D291" i="14" l="1"/>
  <c r="C292" i="14"/>
  <c r="D292" i="14" l="1"/>
  <c r="C293" i="14"/>
  <c r="C294" i="14" l="1"/>
  <c r="D293" i="14"/>
  <c r="D294" i="14" l="1"/>
  <c r="C295" i="14"/>
  <c r="C296" i="14" l="1"/>
  <c r="D295" i="14"/>
  <c r="D296" i="14" l="1"/>
  <c r="C297" i="14"/>
  <c r="D297" i="14" l="1"/>
  <c r="C298" i="14"/>
  <c r="D298" i="14" l="1"/>
  <c r="C299" i="14"/>
  <c r="C300" i="14" l="1"/>
  <c r="D299" i="14"/>
  <c r="D300" i="14" l="1"/>
  <c r="C301" i="14"/>
  <c r="C302" i="14" l="1"/>
  <c r="D301" i="14"/>
  <c r="D302" i="14" l="1"/>
  <c r="C303" i="14"/>
  <c r="D303" i="14" l="1"/>
  <c r="C304" i="14"/>
  <c r="D304" i="14" l="1"/>
  <c r="C305" i="14"/>
  <c r="C306" i="14" l="1"/>
  <c r="D305" i="14"/>
  <c r="C307" i="14" l="1"/>
  <c r="D306" i="14"/>
  <c r="D307" i="14" l="1"/>
  <c r="C308" i="14"/>
  <c r="C309" i="14" l="1"/>
  <c r="D308" i="14"/>
  <c r="C310" i="14" l="1"/>
  <c r="D309" i="14"/>
  <c r="C311" i="14" l="1"/>
  <c r="D310" i="14"/>
  <c r="C312" i="14" l="1"/>
  <c r="D311" i="14"/>
  <c r="C313" i="14" l="1"/>
  <c r="D312" i="14"/>
  <c r="C314" i="14" l="1"/>
  <c r="D313" i="14"/>
  <c r="C315" i="14" l="1"/>
  <c r="D314" i="14"/>
  <c r="D315" i="14" l="1"/>
  <c r="C316" i="14"/>
  <c r="C317" i="14" l="1"/>
  <c r="D316" i="14"/>
  <c r="D317" i="14" l="1"/>
  <c r="C318" i="14"/>
  <c r="C319" i="14" l="1"/>
  <c r="D318" i="14"/>
  <c r="C320" i="14" l="1"/>
  <c r="D319" i="14"/>
  <c r="C321" i="14" l="1"/>
  <c r="D320" i="14"/>
  <c r="D321" i="14" l="1"/>
  <c r="C322" i="14"/>
  <c r="C323" i="14" l="1"/>
  <c r="D322" i="14"/>
  <c r="D323" i="14" l="1"/>
  <c r="C324" i="14"/>
  <c r="C325" i="14" l="1"/>
  <c r="D324" i="14"/>
  <c r="D325" i="14" l="1"/>
  <c r="C326" i="14"/>
  <c r="C327" i="14" l="1"/>
  <c r="D326" i="14"/>
  <c r="D327" i="14" l="1"/>
  <c r="C328" i="14"/>
  <c r="C329" i="14" l="1"/>
  <c r="D328" i="14"/>
  <c r="D329" i="14" l="1"/>
  <c r="C330" i="14"/>
  <c r="C331" i="14" l="1"/>
  <c r="D330" i="14"/>
  <c r="D331" i="14" l="1"/>
  <c r="C332" i="14"/>
  <c r="C333" i="14" l="1"/>
  <c r="D332" i="14"/>
  <c r="D333" i="14" l="1"/>
  <c r="C334" i="14"/>
  <c r="D334" i="14" l="1"/>
  <c r="C335" i="14"/>
  <c r="D335" i="14" l="1"/>
  <c r="C336" i="14"/>
  <c r="C337" i="14" l="1"/>
  <c r="D336" i="14"/>
  <c r="C338" i="14" l="1"/>
  <c r="D337" i="14"/>
  <c r="D338" i="14" l="1"/>
  <c r="C339" i="14"/>
  <c r="D339" i="14" l="1"/>
  <c r="C340" i="14"/>
  <c r="C341" i="14" l="1"/>
  <c r="D340" i="14"/>
  <c r="C342" i="14" l="1"/>
  <c r="D341" i="14"/>
  <c r="D342" i="14" l="1"/>
  <c r="C343" i="14"/>
  <c r="D343" i="14" l="1"/>
  <c r="C344" i="14"/>
  <c r="C345" i="14" l="1"/>
  <c r="D344" i="14"/>
  <c r="D345" i="14" l="1"/>
  <c r="C346" i="14"/>
  <c r="C347" i="14" l="1"/>
  <c r="D346" i="14"/>
  <c r="C348" i="14" l="1"/>
  <c r="D347" i="14"/>
  <c r="D348" i="14" l="1"/>
  <c r="C349" i="14"/>
  <c r="D349" i="14" l="1"/>
  <c r="C350" i="14"/>
  <c r="C351" i="14" l="1"/>
  <c r="D350" i="14"/>
  <c r="D351" i="14" l="1"/>
  <c r="C352" i="14"/>
  <c r="C353" i="14" l="1"/>
  <c r="D352" i="14"/>
  <c r="D353" i="14" l="1"/>
  <c r="C354" i="14"/>
  <c r="C355" i="14" l="1"/>
  <c r="D354" i="14"/>
  <c r="D355" i="14" l="1"/>
  <c r="C356" i="14"/>
  <c r="C357" i="14" l="1"/>
  <c r="D356" i="14"/>
  <c r="C358" i="14" l="1"/>
  <c r="D357" i="14"/>
  <c r="C359" i="14" l="1"/>
  <c r="D358" i="14"/>
  <c r="D359" i="14" l="1"/>
  <c r="C360" i="14"/>
  <c r="C361" i="14" l="1"/>
  <c r="D360" i="14"/>
  <c r="D361" i="14" l="1"/>
  <c r="C362" i="14"/>
  <c r="C363" i="14" l="1"/>
  <c r="D362" i="14"/>
  <c r="D363" i="14" l="1"/>
  <c r="C364" i="14"/>
  <c r="C365" i="14" l="1"/>
  <c r="D364" i="14"/>
  <c r="D365" i="14" l="1"/>
  <c r="C366" i="14"/>
  <c r="C367" i="14" l="1"/>
  <c r="D366" i="14"/>
  <c r="D367" i="14" l="1"/>
  <c r="C368" i="14"/>
  <c r="D368" i="14" s="1"/>
</calcChain>
</file>

<file path=xl/sharedStrings.xml><?xml version="1.0" encoding="utf-8"?>
<sst xmlns="http://schemas.openxmlformats.org/spreadsheetml/2006/main" count="724" uniqueCount="44">
  <si>
    <t>Pregled potrbnih in razpoložljivih dni</t>
  </si>
  <si>
    <t>T1</t>
  </si>
  <si>
    <t>T2</t>
  </si>
  <si>
    <t>Datum</t>
  </si>
  <si>
    <t>Dan</t>
  </si>
  <si>
    <t>Oddelek</t>
  </si>
  <si>
    <t>Potrebnih ur PUD-a</t>
  </si>
  <si>
    <t xml:space="preserve">Potrebnih dni PUD-a </t>
  </si>
  <si>
    <t>Možnih dni PUD-a</t>
  </si>
  <si>
    <t>E/3. A</t>
  </si>
  <si>
    <t>E/3. B</t>
  </si>
  <si>
    <t>R/3. A</t>
  </si>
  <si>
    <t>R/2. A</t>
  </si>
  <si>
    <t>E/2. A</t>
  </si>
  <si>
    <t>E/3. C</t>
  </si>
  <si>
    <t>R/3. B</t>
  </si>
  <si>
    <t>R/2. B</t>
  </si>
  <si>
    <t>E/2. B</t>
  </si>
  <si>
    <t>E/2. C</t>
  </si>
  <si>
    <t>TM/3. A</t>
  </si>
  <si>
    <t>TM/3. B</t>
  </si>
  <si>
    <t>TR/4. A</t>
  </si>
  <si>
    <t>ET/4. A</t>
  </si>
  <si>
    <t>ET/4. B</t>
  </si>
  <si>
    <t>Nekaj dni viška morda ne bo višek dni, če se bo delodajalec odločil za kolektivni dopust ali zaustavitev proizvodnje na delovne dni med prazniki ob novem letu, za prvomajske praznike …</t>
  </si>
  <si>
    <t>Praznik</t>
  </si>
  <si>
    <t>- dela prosti dnevi</t>
  </si>
  <si>
    <t>TM/3. C</t>
  </si>
  <si>
    <t>Dvig dok.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</si>
  <si>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</si>
  <si>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Počitnice</t>
  </si>
  <si>
    <t>- pouka prosti dnevi v šoli</t>
  </si>
  <si>
    <t>Informativni dan</t>
  </si>
  <si>
    <t>Začetek ZI</t>
  </si>
  <si>
    <t>Zak. 2. OO za zaklj. letnike</t>
  </si>
  <si>
    <t>Začetek poletnih počitnic</t>
  </si>
  <si>
    <t>Začetek izp. roka</t>
  </si>
  <si>
    <t>Zaključek 1. OO</t>
  </si>
  <si>
    <t>Začetek izpitnega roka</t>
  </si>
  <si>
    <t>Razpored PUD-a po dnevih za šolsko leto 2019/2020</t>
  </si>
  <si>
    <t>Razd. spričeval</t>
  </si>
  <si>
    <t>Zak. 2. OO za ost. letnike</t>
  </si>
  <si>
    <t>Višek *
dni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</si>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</sst>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ddd"/>
    <numFmt numFmtId="167" formatCode="dddd"/>
  </numFmts>
  <fonts count="9" x14ac:knownFonts="1">
    <font>
      <sz val="10"/>
      <name val="Arial CE"/>
      <charset val="238"/>
    </font>
    <font>
      <sz val="16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6"/>
      <color rgb="FFC00000"/>
      <name val="Arial"/>
      <family val="2"/>
      <charset val="238"/>
    </font>
    <font>
      <b/>
      <sz val="16"/>
      <color rgb="FFC0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ck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left" vertical="top"/>
    </xf>
    <xf numFmtId="0" fontId="3" fillId="4" borderId="2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164" fontId="3" fillId="0" borderId="3" xfId="0" applyNumberFormat="1" applyFont="1" applyFill="1" applyBorder="1" applyAlignment="1" applyProtection="1">
      <alignment vertical="top"/>
    </xf>
    <xf numFmtId="165" fontId="3" fillId="0" borderId="3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3" fillId="10" borderId="3" xfId="0" applyNumberFormat="1" applyFont="1" applyFill="1" applyBorder="1" applyAlignment="1" applyProtection="1">
      <alignment vertical="top"/>
    </xf>
    <xf numFmtId="164" fontId="3" fillId="10" borderId="3" xfId="0" applyNumberFormat="1" applyFont="1" applyFill="1" applyBorder="1" applyAlignment="1" applyProtection="1">
      <alignment vertical="top"/>
    </xf>
    <xf numFmtId="165" fontId="3" fillId="10" borderId="3" xfId="0" applyNumberFormat="1" applyFont="1" applyFill="1" applyBorder="1" applyAlignment="1" applyProtection="1">
      <alignment horizontal="left" vertical="top"/>
    </xf>
    <xf numFmtId="0" fontId="3" fillId="5" borderId="3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11" borderId="3" xfId="0" applyNumberFormat="1" applyFont="1" applyFill="1" applyBorder="1" applyAlignment="1" applyProtection="1">
      <alignment horizontal="left" vertical="top"/>
    </xf>
    <xf numFmtId="165" fontId="3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10" borderId="3" xfId="0" applyNumberFormat="1" applyFont="1" applyFill="1" applyBorder="1" applyAlignment="1" applyProtection="1">
      <alignment horizontal="center" vertical="top"/>
    </xf>
    <xf numFmtId="0" fontId="3" fillId="6" borderId="3" xfId="0" applyNumberFormat="1" applyFont="1" applyFill="1" applyBorder="1" applyAlignment="1" applyProtection="1">
      <alignment horizontal="center" vertical="top"/>
    </xf>
    <xf numFmtId="0" fontId="3" fillId="7" borderId="3" xfId="0" applyNumberFormat="1" applyFont="1" applyFill="1" applyBorder="1" applyAlignment="1" applyProtection="1">
      <alignment horizontal="center" vertical="top"/>
    </xf>
    <xf numFmtId="0" fontId="3" fillId="8" borderId="3" xfId="0" applyNumberFormat="1" applyFont="1" applyFill="1" applyBorder="1" applyAlignment="1" applyProtection="1">
      <alignment horizontal="center" vertical="top"/>
    </xf>
    <xf numFmtId="0" fontId="3" fillId="9" borderId="3" xfId="0" applyNumberFormat="1" applyFont="1" applyFill="1" applyBorder="1" applyAlignment="1" applyProtection="1">
      <alignment horizontal="center" vertical="top" wrapText="1"/>
    </xf>
    <xf numFmtId="0" fontId="3" fillId="11" borderId="3" xfId="0" applyNumberFormat="1" applyFont="1" applyFill="1" applyBorder="1" applyAlignment="1" applyProtection="1">
      <alignment horizontal="center" vertical="top"/>
    </xf>
    <xf numFmtId="0" fontId="3" fillId="5" borderId="3" xfId="0" applyNumberFormat="1" applyFont="1" applyFill="1" applyBorder="1" applyAlignment="1" applyProtection="1">
      <alignment horizontal="center" vertical="top"/>
    </xf>
    <xf numFmtId="0" fontId="3" fillId="12" borderId="3" xfId="0" applyNumberFormat="1" applyFont="1" applyFill="1" applyBorder="1" applyAlignment="1" applyProtection="1">
      <alignment horizontal="center" vertical="top" wrapText="1"/>
    </xf>
    <xf numFmtId="0" fontId="3" fillId="13" borderId="3" xfId="0" applyNumberFormat="1" applyFont="1" applyFill="1" applyBorder="1" applyAlignment="1" applyProtection="1">
      <alignment horizontal="center" vertical="top"/>
    </xf>
    <xf numFmtId="0" fontId="3" fillId="14" borderId="3" xfId="0" applyNumberFormat="1" applyFont="1" applyFill="1" applyBorder="1" applyAlignment="1" applyProtection="1">
      <alignment horizontal="center" vertical="top"/>
    </xf>
    <xf numFmtId="165" fontId="3" fillId="10" borderId="3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165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13" borderId="1" xfId="0" applyNumberFormat="1" applyFont="1" applyFill="1" applyBorder="1" applyAlignment="1" applyProtection="1">
      <alignment horizontal="center" vertical="top"/>
    </xf>
    <xf numFmtId="0" fontId="3" fillId="6" borderId="1" xfId="0" applyNumberFormat="1" applyFont="1" applyFill="1" applyBorder="1" applyAlignment="1" applyProtection="1">
      <alignment horizontal="center" vertical="top"/>
    </xf>
    <xf numFmtId="0" fontId="3" fillId="14" borderId="1" xfId="0" applyNumberFormat="1" applyFont="1" applyFill="1" applyBorder="1" applyAlignment="1" applyProtection="1">
      <alignment horizontal="center" vertical="top"/>
    </xf>
    <xf numFmtId="0" fontId="3" fillId="15" borderId="3" xfId="0" applyNumberFormat="1" applyFont="1" applyFill="1" applyBorder="1" applyAlignment="1" applyProtection="1">
      <alignment horizontal="center" vertical="top" wrapText="1"/>
    </xf>
    <xf numFmtId="165" fontId="3" fillId="5" borderId="3" xfId="0" applyNumberFormat="1" applyFont="1" applyFill="1" applyBorder="1" applyAlignment="1" applyProtection="1">
      <alignment horizontal="center" vertical="top"/>
    </xf>
    <xf numFmtId="0" fontId="3" fillId="16" borderId="3" xfId="0" applyNumberFormat="1" applyFont="1" applyFill="1" applyBorder="1" applyAlignment="1" applyProtection="1">
      <alignment horizontal="center" vertical="top" wrapText="1"/>
    </xf>
    <xf numFmtId="165" fontId="3" fillId="11" borderId="3" xfId="0" applyNumberFormat="1" applyFont="1" applyFill="1" applyBorder="1" applyAlignment="1" applyProtection="1">
      <alignment horizontal="center" vertical="top"/>
    </xf>
    <xf numFmtId="0" fontId="3" fillId="6" borderId="5" xfId="0" applyNumberFormat="1" applyFont="1" applyFill="1" applyBorder="1" applyAlignment="1" applyProtection="1">
      <alignment horizontal="center" vertical="top"/>
    </xf>
    <xf numFmtId="0" fontId="3" fillId="14" borderId="5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16" borderId="4" xfId="0" applyNumberFormat="1" applyFont="1" applyFill="1" applyBorder="1" applyAlignment="1" applyProtection="1">
      <alignment horizontal="center" vertical="top" wrapText="1"/>
    </xf>
    <xf numFmtId="165" fontId="3" fillId="10" borderId="1" xfId="0" applyNumberFormat="1" applyFont="1" applyFill="1" applyBorder="1" applyAlignment="1" applyProtection="1">
      <alignment horizontal="center" vertical="top"/>
    </xf>
    <xf numFmtId="0" fontId="3" fillId="10" borderId="1" xfId="0" applyNumberFormat="1" applyFont="1" applyFill="1" applyBorder="1" applyAlignment="1" applyProtection="1">
      <alignment horizontal="center" vertical="top"/>
    </xf>
    <xf numFmtId="0" fontId="3" fillId="12" borderId="3" xfId="0" applyNumberFormat="1" applyFont="1" applyFill="1" applyBorder="1" applyAlignment="1" applyProtection="1">
      <alignment horizontal="center" vertical="top"/>
    </xf>
    <xf numFmtId="0" fontId="3" fillId="17" borderId="3" xfId="0" applyNumberFormat="1" applyFont="1" applyFill="1" applyBorder="1" applyAlignment="1" applyProtection="1">
      <alignment horizontal="center" vertical="top"/>
    </xf>
    <xf numFmtId="0" fontId="3" fillId="18" borderId="3" xfId="0" applyNumberFormat="1" applyFont="1" applyFill="1" applyBorder="1" applyAlignment="1" applyProtection="1">
      <alignment horizontal="center" vertical="top"/>
    </xf>
    <xf numFmtId="0" fontId="3" fillId="9" borderId="3" xfId="0" applyNumberFormat="1" applyFont="1" applyFill="1" applyBorder="1" applyAlignment="1" applyProtection="1">
      <alignment horizontal="center" vertical="top"/>
    </xf>
    <xf numFmtId="0" fontId="3" fillId="11" borderId="3" xfId="0" applyNumberFormat="1" applyFont="1" applyFill="1" applyBorder="1" applyAlignment="1" applyProtection="1">
      <alignment horizontal="center" vertical="top" wrapText="1"/>
    </xf>
    <xf numFmtId="165" fontId="3" fillId="6" borderId="3" xfId="0" applyNumberFormat="1" applyFont="1" applyFill="1" applyBorder="1" applyAlignment="1" applyProtection="1">
      <alignment horizontal="center" vertical="top"/>
    </xf>
    <xf numFmtId="0" fontId="5" fillId="6" borderId="3" xfId="0" applyNumberFormat="1" applyFont="1" applyFill="1" applyBorder="1" applyAlignment="1" applyProtection="1">
      <alignment horizontal="center" vertical="top"/>
    </xf>
    <xf numFmtId="0" fontId="5" fillId="7" borderId="3" xfId="0" applyNumberFormat="1" applyFont="1" applyFill="1" applyBorder="1" applyAlignment="1" applyProtection="1">
      <alignment horizontal="center" vertical="top"/>
    </xf>
    <xf numFmtId="0" fontId="5" fillId="8" borderId="3" xfId="0" applyNumberFormat="1" applyFont="1" applyFill="1" applyBorder="1" applyAlignment="1" applyProtection="1">
      <alignment horizontal="center" vertical="top"/>
    </xf>
    <xf numFmtId="165" fontId="3" fillId="6" borderId="1" xfId="0" applyNumberFormat="1" applyFont="1" applyFill="1" applyBorder="1" applyAlignment="1" applyProtection="1">
      <alignment horizontal="center" vertical="top"/>
    </xf>
    <xf numFmtId="0" fontId="3" fillId="12" borderId="1" xfId="0" applyNumberFormat="1" applyFont="1" applyFill="1" applyBorder="1" applyAlignment="1" applyProtection="1">
      <alignment horizontal="center" vertical="top"/>
    </xf>
    <xf numFmtId="0" fontId="3" fillId="17" borderId="1" xfId="0" applyNumberFormat="1" applyFont="1" applyFill="1" applyBorder="1" applyAlignment="1" applyProtection="1">
      <alignment horizontal="center" vertical="top"/>
    </xf>
    <xf numFmtId="164" fontId="3" fillId="5" borderId="3" xfId="0" applyNumberFormat="1" applyFont="1" applyFill="1" applyBorder="1" applyAlignment="1" applyProtection="1">
      <alignment vertical="top"/>
    </xf>
    <xf numFmtId="165" fontId="3" fillId="5" borderId="3" xfId="0" applyNumberFormat="1" applyFont="1" applyFill="1" applyBorder="1" applyAlignment="1" applyProtection="1">
      <alignment horizontal="left" vertical="top"/>
    </xf>
    <xf numFmtId="164" fontId="3" fillId="11" borderId="3" xfId="0" applyNumberFormat="1" applyFont="1" applyFill="1" applyBorder="1" applyAlignment="1" applyProtection="1">
      <alignment vertical="top"/>
    </xf>
    <xf numFmtId="165" fontId="3" fillId="11" borderId="3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vertical="top"/>
    </xf>
    <xf numFmtId="165" fontId="3" fillId="0" borderId="1" xfId="0" applyNumberFormat="1" applyFont="1" applyFill="1" applyBorder="1" applyAlignment="1" applyProtection="1">
      <alignment horizontal="left" vertical="top"/>
    </xf>
    <xf numFmtId="0" fontId="3" fillId="16" borderId="1" xfId="0" applyNumberFormat="1" applyFont="1" applyFill="1" applyBorder="1" applyAlignment="1" applyProtection="1">
      <alignment horizontal="center" vertical="top" wrapText="1"/>
    </xf>
    <xf numFmtId="0" fontId="3" fillId="10" borderId="2" xfId="0" applyNumberFormat="1" applyFont="1" applyFill="1" applyBorder="1" applyAlignment="1" applyProtection="1">
      <alignment vertical="top"/>
    </xf>
    <xf numFmtId="0" fontId="5" fillId="10" borderId="2" xfId="0" applyNumberFormat="1" applyFont="1" applyFill="1" applyBorder="1" applyAlignment="1" applyProtection="1">
      <alignment vertical="top"/>
    </xf>
    <xf numFmtId="0" fontId="3" fillId="1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164" fontId="0" fillId="0" borderId="0" xfId="0" applyNumberFormat="1"/>
    <xf numFmtId="167" fontId="0" fillId="0" borderId="0" xfId="0" applyNumberFormat="1"/>
    <xf numFmtId="0" fontId="3" fillId="0" borderId="0" xfId="0" applyNumberFormat="1" applyFont="1" applyFill="1" applyBorder="1" applyAlignment="1" applyProtection="1">
      <alignment horizontal="right" vertical="top"/>
    </xf>
    <xf numFmtId="0" fontId="3" fillId="19" borderId="0" xfId="0" applyNumberFormat="1" applyFont="1" applyFill="1" applyBorder="1" applyAlignment="1" applyProtection="1">
      <alignment vertical="top"/>
    </xf>
    <xf numFmtId="0" fontId="3" fillId="19" borderId="2" xfId="0" applyNumberFormat="1" applyFont="1" applyFill="1" applyBorder="1" applyAlignment="1" applyProtection="1">
      <alignment vertical="top"/>
    </xf>
    <xf numFmtId="0" fontId="5" fillId="19" borderId="2" xfId="0" applyNumberFormat="1" applyFont="1" applyFill="1" applyBorder="1" applyAlignment="1" applyProtection="1">
      <alignment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6" fillId="14" borderId="3" xfId="0" applyNumberFormat="1" applyFont="1" applyFill="1" applyBorder="1" applyAlignment="1" applyProtection="1">
      <alignment horizontal="center" vertical="top"/>
    </xf>
    <xf numFmtId="0" fontId="6" fillId="14" borderId="5" xfId="0" applyNumberFormat="1" applyFont="1" applyFill="1" applyBorder="1" applyAlignment="1" applyProtection="1">
      <alignment horizontal="center" vertical="top"/>
    </xf>
    <xf numFmtId="0" fontId="6" fillId="6" borderId="3" xfId="0" applyNumberFormat="1" applyFont="1" applyFill="1" applyBorder="1" applyAlignment="1" applyProtection="1">
      <alignment horizontal="center" vertical="top"/>
    </xf>
    <xf numFmtId="0" fontId="6" fillId="6" borderId="5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quotePrefix="1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6" fillId="8" borderId="3" xfId="0" applyNumberFormat="1" applyFont="1" applyFill="1" applyBorder="1" applyAlignment="1" applyProtection="1">
      <alignment horizontal="center" vertical="top"/>
    </xf>
    <xf numFmtId="0" fontId="6" fillId="7" borderId="3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5" fontId="3" fillId="0" borderId="0" xfId="0" applyNumberFormat="1" applyFont="1" applyFill="1" applyBorder="1" applyAlignment="1" applyProtection="1">
      <alignment horizontal="right" vertical="top"/>
    </xf>
  </cellXfs>
  <cellStyles count="1">
    <cellStyle name="Navadno" xfId="0" builtinId="0"/>
  </cellStyles>
  <dxfs count="28"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8"/>
  <sheetViews>
    <sheetView showGridLines="0" tabSelected="1" zoomScale="80" zoomScaleNormal="80" workbookViewId="0">
      <selection activeCell="D43" sqref="D43"/>
    </sheetView>
  </sheetViews>
  <sheetFormatPr defaultRowHeight="12.75" x14ac:dyDescent="0.2"/>
  <cols>
    <col min="1" max="2" width="3.140625" style="8" bestFit="1" customWidth="1"/>
    <col min="3" max="3" width="10.85546875" style="4" bestFit="1" customWidth="1"/>
    <col min="4" max="4" width="4.5703125" style="70" bestFit="1" customWidth="1"/>
    <col min="5" max="5" width="10.5703125" style="70" customWidth="1"/>
    <col min="6" max="12" width="10.5703125" style="4" customWidth="1"/>
    <col min="13" max="13" width="6.5703125" style="73" customWidth="1"/>
    <col min="14" max="14" width="3.42578125" style="4" bestFit="1" customWidth="1"/>
    <col min="15" max="15" width="10.28515625" style="4" bestFit="1" customWidth="1"/>
    <col min="16" max="16" width="9.7109375" customWidth="1"/>
    <col min="17" max="17" width="9.7109375" style="4" customWidth="1"/>
    <col min="18" max="18" width="9.7109375" customWidth="1"/>
    <col min="19" max="19" width="9.7109375" style="4" customWidth="1"/>
    <col min="20" max="20" width="6" style="4" bestFit="1" customWidth="1"/>
    <col min="21" max="21" width="6.5703125" style="4" bestFit="1" customWidth="1"/>
    <col min="22" max="22" width="3.42578125" style="4" bestFit="1" customWidth="1"/>
    <col min="23" max="16384" width="9.140625" style="4"/>
  </cols>
  <sheetData>
    <row r="1" spans="1:19" s="1" customFormat="1" ht="20.25" x14ac:dyDescent="0.2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90"/>
      <c r="O1" s="87" t="s">
        <v>0</v>
      </c>
      <c r="P1" s="87"/>
      <c r="Q1" s="87"/>
      <c r="R1" s="87"/>
      <c r="S1" s="87"/>
    </row>
    <row r="2" spans="1:19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91"/>
    </row>
    <row r="3" spans="1:19" ht="25.5" x14ac:dyDescent="0.2">
      <c r="A3" s="5" t="s">
        <v>1</v>
      </c>
      <c r="B3" s="5" t="s">
        <v>2</v>
      </c>
      <c r="C3" s="5" t="s">
        <v>3</v>
      </c>
      <c r="D3" s="6" t="s">
        <v>4</v>
      </c>
      <c r="E3" s="83" t="s">
        <v>29</v>
      </c>
      <c r="F3" s="83"/>
      <c r="G3" s="83"/>
      <c r="H3" s="83"/>
      <c r="I3" s="83"/>
      <c r="J3" s="83"/>
      <c r="K3" s="83"/>
      <c r="L3" s="83"/>
      <c r="M3" s="92"/>
      <c r="O3" s="7" t="s">
        <v>5</v>
      </c>
      <c r="P3" s="7" t="s">
        <v>6</v>
      </c>
      <c r="Q3" s="7" t="s">
        <v>7</v>
      </c>
      <c r="R3" s="7" t="s">
        <v>8</v>
      </c>
      <c r="S3" s="7" t="s">
        <v>42</v>
      </c>
    </row>
    <row r="4" spans="1:19" x14ac:dyDescent="0.2">
      <c r="A4" s="8">
        <v>1</v>
      </c>
      <c r="C4" s="9">
        <v>43710</v>
      </c>
      <c r="D4" s="10">
        <f t="shared" ref="D4:D65" si="0">C4</f>
        <v>43710</v>
      </c>
      <c r="E4" s="54" t="s">
        <v>28</v>
      </c>
      <c r="F4" s="55" t="s">
        <v>28</v>
      </c>
      <c r="G4" s="56" t="s">
        <v>28</v>
      </c>
      <c r="H4" s="20"/>
      <c r="I4" s="20"/>
      <c r="J4" s="20"/>
      <c r="K4" s="20"/>
      <c r="L4" s="20"/>
      <c r="N4" s="69">
        <v>1</v>
      </c>
      <c r="O4" s="67" t="s">
        <v>9</v>
      </c>
      <c r="P4" s="67">
        <v>646</v>
      </c>
      <c r="Q4" s="67">
        <v>85</v>
      </c>
      <c r="R4" s="67">
        <f>COUNTIF($E$4:$L$295,$O4)</f>
        <v>88</v>
      </c>
      <c r="S4" s="68">
        <f>R4-Q4</f>
        <v>3</v>
      </c>
    </row>
    <row r="5" spans="1:19" x14ac:dyDescent="0.2">
      <c r="C5" s="9">
        <f t="shared" ref="C5:C6" si="1">C4+1</f>
        <v>43711</v>
      </c>
      <c r="D5" s="10">
        <f t="shared" si="0"/>
        <v>43711</v>
      </c>
      <c r="E5" s="22" t="s">
        <v>9</v>
      </c>
      <c r="F5" s="23" t="s">
        <v>10</v>
      </c>
      <c r="G5" s="24" t="s">
        <v>15</v>
      </c>
      <c r="H5" s="20"/>
      <c r="I5" s="20"/>
      <c r="J5" s="20"/>
      <c r="K5" s="20"/>
      <c r="L5" s="20"/>
      <c r="N5" s="69">
        <v>2</v>
      </c>
      <c r="O5" s="67" t="s">
        <v>10</v>
      </c>
      <c r="P5" s="67">
        <v>630</v>
      </c>
      <c r="Q5" s="67">
        <v>83</v>
      </c>
      <c r="R5" s="67">
        <f>COUNTIF($E$4:$L$295,$O5)</f>
        <v>88</v>
      </c>
      <c r="S5" s="68">
        <f>R5-Q5</f>
        <v>5</v>
      </c>
    </row>
    <row r="6" spans="1:19" x14ac:dyDescent="0.2">
      <c r="C6" s="9">
        <f t="shared" si="1"/>
        <v>43712</v>
      </c>
      <c r="D6" s="10">
        <f t="shared" si="0"/>
        <v>43712</v>
      </c>
      <c r="E6" s="22" t="s">
        <v>9</v>
      </c>
      <c r="F6" s="23" t="s">
        <v>10</v>
      </c>
      <c r="G6" s="24" t="s">
        <v>15</v>
      </c>
      <c r="H6" s="20"/>
      <c r="I6" s="20"/>
      <c r="J6" s="20"/>
      <c r="K6" s="20"/>
      <c r="L6" s="20"/>
      <c r="N6" s="69">
        <v>3</v>
      </c>
      <c r="O6" s="67" t="s">
        <v>15</v>
      </c>
      <c r="P6" s="67">
        <v>652</v>
      </c>
      <c r="Q6" s="67">
        <v>87</v>
      </c>
      <c r="R6" s="67">
        <f>COUNTIF($E$4:$L$295,$O6)</f>
        <v>88</v>
      </c>
      <c r="S6" s="68">
        <f>R6-Q6</f>
        <v>1</v>
      </c>
    </row>
    <row r="7" spans="1:19" x14ac:dyDescent="0.2">
      <c r="C7" s="9">
        <f t="shared" ref="C7:C66" si="2">C6+1</f>
        <v>43713</v>
      </c>
      <c r="D7" s="10">
        <f t="shared" si="0"/>
        <v>43713</v>
      </c>
      <c r="E7" s="22" t="s">
        <v>9</v>
      </c>
      <c r="F7" s="23" t="s">
        <v>10</v>
      </c>
      <c r="G7" s="24" t="s">
        <v>15</v>
      </c>
      <c r="H7" s="20"/>
      <c r="I7" s="20"/>
      <c r="J7" s="20"/>
      <c r="K7" s="20"/>
      <c r="L7" s="20"/>
      <c r="N7" s="69">
        <v>4</v>
      </c>
      <c r="O7" s="67" t="s">
        <v>17</v>
      </c>
      <c r="P7" s="67">
        <v>228</v>
      </c>
      <c r="Q7" s="67">
        <v>30</v>
      </c>
      <c r="R7" s="67">
        <f>COUNTIF($E$4:$L$295,$O7)</f>
        <v>30</v>
      </c>
      <c r="S7" s="68">
        <f>R7-Q7</f>
        <v>0</v>
      </c>
    </row>
    <row r="8" spans="1:19" x14ac:dyDescent="0.2">
      <c r="C8" s="9">
        <f t="shared" si="2"/>
        <v>43714</v>
      </c>
      <c r="D8" s="10">
        <f t="shared" si="0"/>
        <v>43714</v>
      </c>
      <c r="E8" s="22" t="s">
        <v>9</v>
      </c>
      <c r="F8" s="23" t="s">
        <v>10</v>
      </c>
      <c r="G8" s="24" t="s">
        <v>15</v>
      </c>
      <c r="H8" s="20"/>
      <c r="I8" s="20"/>
      <c r="J8" s="20"/>
      <c r="K8" s="20"/>
      <c r="L8" s="20"/>
      <c r="N8" s="69">
        <v>5</v>
      </c>
      <c r="O8" s="67" t="s">
        <v>16</v>
      </c>
      <c r="P8" s="67">
        <v>228</v>
      </c>
      <c r="Q8" s="67">
        <v>30</v>
      </c>
      <c r="R8" s="67">
        <f>COUNTIF($E$4:$L$295,$O8)</f>
        <v>30</v>
      </c>
      <c r="S8" s="68">
        <f>R8-Q8</f>
        <v>0</v>
      </c>
    </row>
    <row r="9" spans="1:19" x14ac:dyDescent="0.2">
      <c r="A9" s="13"/>
      <c r="B9" s="13"/>
      <c r="C9" s="14">
        <f t="shared" si="2"/>
        <v>43715</v>
      </c>
      <c r="D9" s="15">
        <f t="shared" si="0"/>
        <v>43715</v>
      </c>
      <c r="E9" s="21"/>
      <c r="F9" s="21"/>
      <c r="G9" s="21"/>
      <c r="H9" s="21"/>
      <c r="I9" s="21"/>
      <c r="J9" s="21"/>
      <c r="K9" s="21"/>
      <c r="L9" s="21"/>
      <c r="N9" s="69">
        <v>6</v>
      </c>
      <c r="O9" s="67" t="s">
        <v>12</v>
      </c>
      <c r="P9" s="67">
        <v>228</v>
      </c>
      <c r="Q9" s="67">
        <v>30</v>
      </c>
      <c r="R9" s="67">
        <f>COUNTIF($E$4:$L$295,$O9)</f>
        <v>30</v>
      </c>
      <c r="S9" s="68">
        <f>R9-Q9</f>
        <v>0</v>
      </c>
    </row>
    <row r="10" spans="1:19" x14ac:dyDescent="0.2">
      <c r="A10" s="13"/>
      <c r="B10" s="13"/>
      <c r="C10" s="14">
        <f t="shared" si="2"/>
        <v>43716</v>
      </c>
      <c r="D10" s="15">
        <f t="shared" si="0"/>
        <v>43716</v>
      </c>
      <c r="E10" s="21"/>
      <c r="F10" s="21"/>
      <c r="G10" s="21"/>
      <c r="H10" s="21"/>
      <c r="I10" s="21"/>
      <c r="J10" s="21"/>
      <c r="K10" s="21"/>
      <c r="L10" s="21"/>
      <c r="N10" s="74">
        <v>7</v>
      </c>
      <c r="O10" s="75" t="s">
        <v>14</v>
      </c>
      <c r="P10" s="75">
        <v>638</v>
      </c>
      <c r="Q10" s="75">
        <v>84</v>
      </c>
      <c r="R10" s="75">
        <f>COUNTIF($E$4:$L$295,$O10)</f>
        <v>86</v>
      </c>
      <c r="S10" s="76">
        <f>R10-Q10</f>
        <v>2</v>
      </c>
    </row>
    <row r="11" spans="1:19" x14ac:dyDescent="0.2">
      <c r="A11" s="8">
        <f>A4+1</f>
        <v>2</v>
      </c>
      <c r="C11" s="9">
        <f t="shared" si="2"/>
        <v>43717</v>
      </c>
      <c r="D11" s="10">
        <f t="shared" si="0"/>
        <v>43717</v>
      </c>
      <c r="E11" s="22" t="s">
        <v>9</v>
      </c>
      <c r="F11" s="23" t="s">
        <v>10</v>
      </c>
      <c r="G11" s="24" t="s">
        <v>15</v>
      </c>
      <c r="H11" s="20"/>
      <c r="I11" s="20"/>
      <c r="J11" s="20"/>
      <c r="K11" s="20"/>
      <c r="L11" s="20"/>
      <c r="N11" s="74">
        <v>8</v>
      </c>
      <c r="O11" s="75" t="s">
        <v>11</v>
      </c>
      <c r="P11" s="75">
        <v>630</v>
      </c>
      <c r="Q11" s="75">
        <v>83</v>
      </c>
      <c r="R11" s="75">
        <f>COUNTIF($E$4:$L$295,$O11)</f>
        <v>86</v>
      </c>
      <c r="S11" s="76">
        <f>R11-Q11</f>
        <v>3</v>
      </c>
    </row>
    <row r="12" spans="1:19" x14ac:dyDescent="0.2">
      <c r="C12" s="9">
        <f t="shared" si="2"/>
        <v>43718</v>
      </c>
      <c r="D12" s="10">
        <f t="shared" si="0"/>
        <v>43718</v>
      </c>
      <c r="E12" s="22" t="s">
        <v>9</v>
      </c>
      <c r="F12" s="23" t="s">
        <v>10</v>
      </c>
      <c r="G12" s="24" t="s">
        <v>15</v>
      </c>
      <c r="H12" s="20"/>
      <c r="I12" s="20"/>
      <c r="J12" s="20"/>
      <c r="K12" s="20"/>
      <c r="L12" s="20"/>
      <c r="N12" s="69">
        <v>9</v>
      </c>
      <c r="O12" s="67" t="s">
        <v>13</v>
      </c>
      <c r="P12" s="67">
        <v>228</v>
      </c>
      <c r="Q12" s="67">
        <v>30</v>
      </c>
      <c r="R12" s="67">
        <f>COUNTIF($E$4:$L$295,$O12)</f>
        <v>30</v>
      </c>
      <c r="S12" s="68">
        <f>R12-Q12</f>
        <v>0</v>
      </c>
    </row>
    <row r="13" spans="1:19" x14ac:dyDescent="0.2">
      <c r="C13" s="9">
        <f t="shared" si="2"/>
        <v>43719</v>
      </c>
      <c r="D13" s="10">
        <f t="shared" si="0"/>
        <v>43719</v>
      </c>
      <c r="E13" s="22" t="s">
        <v>9</v>
      </c>
      <c r="F13" s="23" t="s">
        <v>10</v>
      </c>
      <c r="G13" s="24" t="s">
        <v>15</v>
      </c>
      <c r="H13" s="20"/>
      <c r="I13" s="20"/>
      <c r="J13" s="20"/>
      <c r="K13" s="20"/>
      <c r="L13" s="20"/>
      <c r="N13" s="69">
        <v>10</v>
      </c>
      <c r="O13" s="67" t="s">
        <v>18</v>
      </c>
      <c r="P13" s="67">
        <v>228</v>
      </c>
      <c r="Q13" s="67">
        <v>30</v>
      </c>
      <c r="R13" s="67">
        <f>COUNTIF($E$4:$L$295,$O13)</f>
        <v>30</v>
      </c>
      <c r="S13" s="68">
        <f>R13-Q13</f>
        <v>0</v>
      </c>
    </row>
    <row r="14" spans="1:19" x14ac:dyDescent="0.2">
      <c r="C14" s="9">
        <f t="shared" si="2"/>
        <v>43720</v>
      </c>
      <c r="D14" s="10">
        <f t="shared" si="0"/>
        <v>43720</v>
      </c>
      <c r="E14" s="22" t="s">
        <v>9</v>
      </c>
      <c r="F14" s="23" t="s">
        <v>10</v>
      </c>
      <c r="G14" s="24" t="s">
        <v>15</v>
      </c>
      <c r="H14" s="20"/>
      <c r="I14" s="20"/>
      <c r="J14" s="20"/>
      <c r="K14" s="20"/>
      <c r="L14" s="20"/>
      <c r="N14" s="4">
        <v>11</v>
      </c>
      <c r="O14" s="11" t="s">
        <v>19</v>
      </c>
      <c r="P14" s="11">
        <v>152</v>
      </c>
      <c r="Q14" s="11">
        <f>$P14/38*5</f>
        <v>20</v>
      </c>
      <c r="R14" s="11">
        <f>COUNTIF($E$4:$L$295,$O14)</f>
        <v>20</v>
      </c>
      <c r="S14" s="12">
        <f>R14-Q14</f>
        <v>0</v>
      </c>
    </row>
    <row r="15" spans="1:19" x14ac:dyDescent="0.2">
      <c r="C15" s="9">
        <f t="shared" si="2"/>
        <v>43721</v>
      </c>
      <c r="D15" s="10">
        <f t="shared" si="0"/>
        <v>43721</v>
      </c>
      <c r="E15" s="22" t="s">
        <v>9</v>
      </c>
      <c r="F15" s="23" t="s">
        <v>10</v>
      </c>
      <c r="G15" s="24" t="s">
        <v>15</v>
      </c>
      <c r="H15" s="20"/>
      <c r="I15" s="20"/>
      <c r="J15" s="20"/>
      <c r="K15" s="20"/>
      <c r="L15" s="20"/>
      <c r="N15" s="4">
        <v>12</v>
      </c>
      <c r="O15" s="11" t="s">
        <v>20</v>
      </c>
      <c r="P15" s="11">
        <v>152</v>
      </c>
      <c r="Q15" s="11">
        <f>$P15/38*5</f>
        <v>20</v>
      </c>
      <c r="R15" s="11">
        <f>COUNTIF($E$4:$L$295,$O15)</f>
        <v>20</v>
      </c>
      <c r="S15" s="12">
        <f>R15-Q15</f>
        <v>0</v>
      </c>
    </row>
    <row r="16" spans="1:19" x14ac:dyDescent="0.2">
      <c r="A16" s="13"/>
      <c r="B16" s="13"/>
      <c r="C16" s="14">
        <f t="shared" si="2"/>
        <v>43722</v>
      </c>
      <c r="D16" s="15">
        <f t="shared" si="0"/>
        <v>43722</v>
      </c>
      <c r="E16" s="21"/>
      <c r="F16" s="21"/>
      <c r="G16" s="21"/>
      <c r="H16" s="21"/>
      <c r="I16" s="21"/>
      <c r="J16" s="21"/>
      <c r="K16" s="21"/>
      <c r="L16" s="21"/>
      <c r="N16" s="4">
        <v>13</v>
      </c>
      <c r="O16" s="11" t="s">
        <v>27</v>
      </c>
      <c r="P16" s="11">
        <v>152</v>
      </c>
      <c r="Q16" s="11">
        <f>$P16/38*5</f>
        <v>20</v>
      </c>
      <c r="R16" s="11">
        <f>COUNTIF($E$4:$L$295,$O16)</f>
        <v>20</v>
      </c>
      <c r="S16" s="12">
        <f>R16-Q16</f>
        <v>0</v>
      </c>
    </row>
    <row r="17" spans="1:19" x14ac:dyDescent="0.2">
      <c r="A17" s="13"/>
      <c r="B17" s="13"/>
      <c r="C17" s="14">
        <f t="shared" si="2"/>
        <v>43723</v>
      </c>
      <c r="D17" s="15">
        <f t="shared" si="0"/>
        <v>43723</v>
      </c>
      <c r="E17" s="21"/>
      <c r="F17" s="21"/>
      <c r="G17" s="21"/>
      <c r="H17" s="21"/>
      <c r="I17" s="21"/>
      <c r="J17" s="21"/>
      <c r="K17" s="21"/>
      <c r="L17" s="21"/>
      <c r="N17" s="4">
        <v>14</v>
      </c>
      <c r="O17" s="11" t="s">
        <v>22</v>
      </c>
      <c r="P17" s="11">
        <v>76</v>
      </c>
      <c r="Q17" s="11">
        <f>$P17/38*5</f>
        <v>10</v>
      </c>
      <c r="R17" s="11">
        <f>COUNTIF($E$4:$L$295,$O17)</f>
        <v>10</v>
      </c>
      <c r="S17" s="12">
        <f>R17-Q17</f>
        <v>0</v>
      </c>
    </row>
    <row r="18" spans="1:19" x14ac:dyDescent="0.2">
      <c r="A18" s="8">
        <f>A11+1</f>
        <v>3</v>
      </c>
      <c r="C18" s="9">
        <f t="shared" si="2"/>
        <v>43724</v>
      </c>
      <c r="D18" s="10">
        <f t="shared" si="0"/>
        <v>43724</v>
      </c>
      <c r="E18" s="22" t="s">
        <v>9</v>
      </c>
      <c r="F18" s="23" t="s">
        <v>10</v>
      </c>
      <c r="G18" s="24" t="s">
        <v>15</v>
      </c>
      <c r="H18" s="20"/>
      <c r="I18" s="20"/>
      <c r="J18" s="20"/>
      <c r="K18" s="20"/>
      <c r="L18" s="20"/>
      <c r="N18" s="4">
        <v>15</v>
      </c>
      <c r="O18" s="11" t="s">
        <v>23</v>
      </c>
      <c r="P18" s="11">
        <v>76</v>
      </c>
      <c r="Q18" s="11">
        <f>$P18/38*5</f>
        <v>10</v>
      </c>
      <c r="R18" s="11">
        <f>COUNTIF($E$4:$L$295,$O18)</f>
        <v>10</v>
      </c>
      <c r="S18" s="12">
        <f>R18-Q18</f>
        <v>0</v>
      </c>
    </row>
    <row r="19" spans="1:19" ht="12.75" customHeight="1" x14ac:dyDescent="0.2">
      <c r="C19" s="9">
        <f t="shared" si="2"/>
        <v>43725</v>
      </c>
      <c r="D19" s="10">
        <f t="shared" si="0"/>
        <v>43725</v>
      </c>
      <c r="E19" s="22" t="s">
        <v>9</v>
      </c>
      <c r="F19" s="23" t="s">
        <v>10</v>
      </c>
      <c r="G19" s="24" t="s">
        <v>15</v>
      </c>
      <c r="H19" s="20"/>
      <c r="I19" s="20"/>
      <c r="J19" s="20"/>
      <c r="K19" s="20"/>
      <c r="L19" s="20"/>
      <c r="N19" s="4">
        <v>16</v>
      </c>
      <c r="O19" s="11" t="s">
        <v>21</v>
      </c>
      <c r="P19" s="11">
        <v>76</v>
      </c>
      <c r="Q19" s="11">
        <f>$P19/38*5</f>
        <v>10</v>
      </c>
      <c r="R19" s="11">
        <f>COUNTIF($E$4:$L$295,$O19)</f>
        <v>10</v>
      </c>
      <c r="S19" s="12">
        <f>R19-Q19</f>
        <v>0</v>
      </c>
    </row>
    <row r="20" spans="1:19" ht="12.75" customHeight="1" x14ac:dyDescent="0.2">
      <c r="C20" s="9">
        <f t="shared" si="2"/>
        <v>43726</v>
      </c>
      <c r="D20" s="10">
        <f t="shared" si="0"/>
        <v>43726</v>
      </c>
      <c r="E20" s="22" t="s">
        <v>9</v>
      </c>
      <c r="F20" s="23" t="s">
        <v>10</v>
      </c>
      <c r="G20" s="24" t="s">
        <v>15</v>
      </c>
      <c r="H20" s="20"/>
      <c r="I20" s="20"/>
      <c r="J20" s="20"/>
      <c r="K20" s="20"/>
      <c r="L20" s="20"/>
      <c r="P20" s="4"/>
      <c r="R20" s="4"/>
    </row>
    <row r="21" spans="1:19" x14ac:dyDescent="0.2">
      <c r="C21" s="9">
        <f t="shared" si="2"/>
        <v>43727</v>
      </c>
      <c r="D21" s="10">
        <f t="shared" si="0"/>
        <v>43727</v>
      </c>
      <c r="E21" s="22" t="s">
        <v>9</v>
      </c>
      <c r="F21" s="23" t="s">
        <v>10</v>
      </c>
      <c r="G21" s="24" t="s">
        <v>15</v>
      </c>
      <c r="H21" s="25" t="s">
        <v>17</v>
      </c>
      <c r="I21" s="20"/>
      <c r="J21" s="20"/>
      <c r="K21" s="20"/>
      <c r="L21" s="20"/>
      <c r="P21" s="4"/>
      <c r="R21" s="4"/>
    </row>
    <row r="22" spans="1:19" ht="12.75" customHeight="1" x14ac:dyDescent="0.2">
      <c r="C22" s="9">
        <f t="shared" si="2"/>
        <v>43728</v>
      </c>
      <c r="D22" s="10">
        <f t="shared" si="0"/>
        <v>43728</v>
      </c>
      <c r="E22" s="22" t="s">
        <v>9</v>
      </c>
      <c r="F22" s="23" t="s">
        <v>10</v>
      </c>
      <c r="G22" s="24" t="s">
        <v>15</v>
      </c>
      <c r="H22" s="25" t="s">
        <v>17</v>
      </c>
      <c r="I22" s="20"/>
      <c r="J22" s="20"/>
      <c r="K22" s="20"/>
      <c r="L22" s="20"/>
      <c r="N22" s="4" t="s">
        <v>43</v>
      </c>
      <c r="O22" s="84" t="s">
        <v>24</v>
      </c>
      <c r="P22" s="84"/>
      <c r="Q22" s="84"/>
      <c r="R22" s="84"/>
      <c r="S22" s="84"/>
    </row>
    <row r="23" spans="1:19" x14ac:dyDescent="0.2">
      <c r="A23" s="13"/>
      <c r="B23" s="13"/>
      <c r="C23" s="14">
        <f t="shared" si="2"/>
        <v>43729</v>
      </c>
      <c r="D23" s="15">
        <f t="shared" si="0"/>
        <v>43729</v>
      </c>
      <c r="E23" s="21"/>
      <c r="F23" s="21"/>
      <c r="G23" s="21"/>
      <c r="H23" s="21"/>
      <c r="I23" s="21"/>
      <c r="J23" s="21"/>
      <c r="K23" s="21"/>
      <c r="L23" s="21"/>
      <c r="O23" s="84"/>
      <c r="P23" s="84"/>
      <c r="Q23" s="84"/>
      <c r="R23" s="84"/>
      <c r="S23" s="84"/>
    </row>
    <row r="24" spans="1:19" x14ac:dyDescent="0.2">
      <c r="A24" s="13"/>
      <c r="B24" s="13"/>
      <c r="C24" s="14">
        <f t="shared" si="2"/>
        <v>43730</v>
      </c>
      <c r="D24" s="15">
        <f t="shared" si="0"/>
        <v>43730</v>
      </c>
      <c r="E24" s="21"/>
      <c r="F24" s="21"/>
      <c r="G24" s="21"/>
      <c r="H24" s="21"/>
      <c r="I24" s="21"/>
      <c r="J24" s="21"/>
      <c r="K24" s="21"/>
      <c r="L24" s="21"/>
      <c r="O24" s="84"/>
      <c r="P24" s="84"/>
      <c r="Q24" s="84"/>
      <c r="R24" s="84"/>
      <c r="S24" s="84"/>
    </row>
    <row r="25" spans="1:19" x14ac:dyDescent="0.2">
      <c r="A25" s="8">
        <f>A18+1</f>
        <v>4</v>
      </c>
      <c r="C25" s="9">
        <f t="shared" si="2"/>
        <v>43731</v>
      </c>
      <c r="D25" s="10">
        <f t="shared" si="0"/>
        <v>43731</v>
      </c>
      <c r="E25" s="22" t="s">
        <v>9</v>
      </c>
      <c r="F25" s="23" t="s">
        <v>10</v>
      </c>
      <c r="G25" s="24" t="s">
        <v>15</v>
      </c>
      <c r="H25" s="25" t="s">
        <v>17</v>
      </c>
      <c r="I25" s="20"/>
      <c r="J25" s="20"/>
      <c r="K25" s="20"/>
      <c r="L25" s="20"/>
      <c r="O25" s="84"/>
      <c r="P25" s="84"/>
      <c r="Q25" s="84"/>
      <c r="R25" s="84"/>
      <c r="S25" s="84"/>
    </row>
    <row r="26" spans="1:19" x14ac:dyDescent="0.2">
      <c r="C26" s="9">
        <f t="shared" si="2"/>
        <v>43732</v>
      </c>
      <c r="D26" s="10">
        <f t="shared" si="0"/>
        <v>43732</v>
      </c>
      <c r="E26" s="22" t="s">
        <v>9</v>
      </c>
      <c r="F26" s="23" t="s">
        <v>10</v>
      </c>
      <c r="G26" s="24" t="s">
        <v>15</v>
      </c>
      <c r="H26" s="25" t="s">
        <v>17</v>
      </c>
      <c r="I26" s="20"/>
      <c r="J26" s="20"/>
      <c r="K26" s="20"/>
      <c r="L26" s="20"/>
      <c r="Q26" s="17"/>
      <c r="R26" s="17"/>
      <c r="S26" s="17"/>
    </row>
    <row r="27" spans="1:19" ht="12.75" customHeight="1" x14ac:dyDescent="0.2">
      <c r="C27" s="9">
        <f t="shared" si="2"/>
        <v>43733</v>
      </c>
      <c r="D27" s="10">
        <f t="shared" si="0"/>
        <v>43733</v>
      </c>
      <c r="E27" s="22" t="s">
        <v>9</v>
      </c>
      <c r="F27" s="23" t="s">
        <v>10</v>
      </c>
      <c r="G27" s="24" t="s">
        <v>15</v>
      </c>
      <c r="H27" s="25" t="s">
        <v>17</v>
      </c>
      <c r="I27" s="20"/>
      <c r="J27" s="20"/>
      <c r="K27" s="20"/>
      <c r="L27" s="20"/>
      <c r="O27" s="16" t="s">
        <v>30</v>
      </c>
      <c r="P27" s="85" t="s">
        <v>31</v>
      </c>
      <c r="Q27" s="85"/>
      <c r="R27" s="85"/>
      <c r="S27" s="85"/>
    </row>
    <row r="28" spans="1:19" x14ac:dyDescent="0.2">
      <c r="C28" s="9">
        <f t="shared" si="2"/>
        <v>43734</v>
      </c>
      <c r="D28" s="10">
        <f t="shared" si="0"/>
        <v>43734</v>
      </c>
      <c r="E28" s="22" t="s">
        <v>9</v>
      </c>
      <c r="F28" s="23" t="s">
        <v>10</v>
      </c>
      <c r="G28" s="24" t="s">
        <v>15</v>
      </c>
      <c r="H28" s="25" t="s">
        <v>17</v>
      </c>
      <c r="I28" s="20"/>
      <c r="J28" s="20"/>
      <c r="K28" s="20"/>
      <c r="L28" s="20"/>
      <c r="O28" s="18" t="s">
        <v>25</v>
      </c>
      <c r="P28" s="86" t="s">
        <v>26</v>
      </c>
      <c r="Q28" s="86"/>
      <c r="R28" s="86"/>
      <c r="S28" s="86"/>
    </row>
    <row r="29" spans="1:19" ht="12.75" customHeight="1" x14ac:dyDescent="0.2">
      <c r="C29" s="9">
        <f t="shared" ref="C29:C31" si="3">C28+1</f>
        <v>43735</v>
      </c>
      <c r="D29" s="10">
        <f t="shared" si="0"/>
        <v>43735</v>
      </c>
      <c r="E29" s="22" t="s">
        <v>9</v>
      </c>
      <c r="F29" s="23" t="s">
        <v>10</v>
      </c>
      <c r="G29" s="24" t="s">
        <v>15</v>
      </c>
      <c r="H29" s="25" t="s">
        <v>17</v>
      </c>
      <c r="I29" s="20"/>
      <c r="J29" s="20"/>
      <c r="K29" s="20"/>
      <c r="L29" s="20"/>
      <c r="N29" s="8"/>
      <c r="O29" s="8"/>
      <c r="P29" s="8"/>
      <c r="Q29" s="8"/>
      <c r="R29" s="8"/>
      <c r="S29" s="8"/>
    </row>
    <row r="30" spans="1:19" x14ac:dyDescent="0.2">
      <c r="A30" s="13"/>
      <c r="B30" s="13"/>
      <c r="C30" s="14">
        <f t="shared" si="3"/>
        <v>43736</v>
      </c>
      <c r="D30" s="15">
        <f>C30</f>
        <v>43736</v>
      </c>
      <c r="E30" s="13"/>
      <c r="F30" s="13"/>
      <c r="G30" s="13"/>
      <c r="H30" s="13"/>
      <c r="I30" s="13"/>
      <c r="J30" s="13"/>
      <c r="K30" s="13"/>
      <c r="L30" s="13"/>
      <c r="O30" s="8"/>
      <c r="P30" s="8"/>
      <c r="Q30" s="8"/>
      <c r="R30" s="8"/>
      <c r="S30" s="17"/>
    </row>
    <row r="31" spans="1:19" ht="12.75" customHeight="1" x14ac:dyDescent="0.2">
      <c r="A31" s="13"/>
      <c r="B31" s="13"/>
      <c r="C31" s="14">
        <f t="shared" si="3"/>
        <v>43737</v>
      </c>
      <c r="D31" s="15">
        <f t="shared" si="0"/>
        <v>43737</v>
      </c>
      <c r="E31" s="21"/>
      <c r="F31" s="21"/>
      <c r="G31" s="21"/>
      <c r="H31" s="21"/>
      <c r="I31" s="21"/>
      <c r="J31" s="21"/>
      <c r="K31" s="21"/>
      <c r="L31" s="21"/>
      <c r="O31" s="8"/>
      <c r="P31" s="8"/>
      <c r="Q31" s="8"/>
      <c r="R31" s="8"/>
      <c r="S31" s="17"/>
    </row>
    <row r="32" spans="1:19" ht="12.75" customHeight="1" x14ac:dyDescent="0.2">
      <c r="A32" s="8">
        <f t="shared" ref="A32" si="4">A25+1</f>
        <v>5</v>
      </c>
      <c r="C32" s="9">
        <f t="shared" si="2"/>
        <v>43738</v>
      </c>
      <c r="D32" s="10">
        <f t="shared" si="0"/>
        <v>43738</v>
      </c>
      <c r="E32" s="22" t="s">
        <v>9</v>
      </c>
      <c r="F32" s="23" t="s">
        <v>10</v>
      </c>
      <c r="G32" s="24" t="s">
        <v>15</v>
      </c>
      <c r="H32" s="25" t="s">
        <v>17</v>
      </c>
      <c r="I32" s="20"/>
      <c r="J32" s="20"/>
      <c r="K32" s="20"/>
      <c r="L32" s="20"/>
      <c r="O32" s="8"/>
      <c r="P32" s="8"/>
      <c r="Q32" s="8"/>
      <c r="R32" s="8"/>
      <c r="S32" s="17"/>
    </row>
    <row r="33" spans="1:19" ht="12.75" customHeight="1" x14ac:dyDescent="0.2">
      <c r="C33" s="9">
        <f t="shared" si="2"/>
        <v>43739</v>
      </c>
      <c r="D33" s="10">
        <f t="shared" si="0"/>
        <v>43739</v>
      </c>
      <c r="E33" s="22" t="s">
        <v>9</v>
      </c>
      <c r="F33" s="23" t="s">
        <v>10</v>
      </c>
      <c r="G33" s="24" t="s">
        <v>15</v>
      </c>
      <c r="H33" s="25" t="s">
        <v>17</v>
      </c>
      <c r="I33" s="20"/>
      <c r="J33" s="20"/>
      <c r="K33" s="20"/>
      <c r="L33" s="20"/>
      <c r="O33" s="8"/>
      <c r="P33" s="8"/>
      <c r="Q33" s="8"/>
      <c r="R33" s="8"/>
      <c r="S33" s="17"/>
    </row>
    <row r="34" spans="1:19" ht="12.75" customHeight="1" x14ac:dyDescent="0.2">
      <c r="C34" s="9">
        <f t="shared" si="2"/>
        <v>43740</v>
      </c>
      <c r="D34" s="10">
        <f t="shared" si="0"/>
        <v>43740</v>
      </c>
      <c r="E34" s="22" t="s">
        <v>9</v>
      </c>
      <c r="F34" s="23" t="s">
        <v>10</v>
      </c>
      <c r="G34" s="24" t="s">
        <v>15</v>
      </c>
      <c r="H34" s="25" t="s">
        <v>17</v>
      </c>
      <c r="I34" s="20"/>
      <c r="J34" s="20"/>
      <c r="K34" s="20"/>
      <c r="L34" s="20"/>
      <c r="O34" s="8"/>
      <c r="P34" s="8"/>
      <c r="Q34" s="8"/>
      <c r="R34" s="8"/>
      <c r="S34" s="17"/>
    </row>
    <row r="35" spans="1:19" x14ac:dyDescent="0.2">
      <c r="C35" s="9">
        <f t="shared" si="2"/>
        <v>43741</v>
      </c>
      <c r="D35" s="10">
        <f t="shared" si="0"/>
        <v>43741</v>
      </c>
      <c r="E35" s="22" t="s">
        <v>9</v>
      </c>
      <c r="F35" s="23" t="s">
        <v>10</v>
      </c>
      <c r="G35" s="24" t="s">
        <v>15</v>
      </c>
      <c r="H35" s="25" t="s">
        <v>17</v>
      </c>
      <c r="I35" s="20"/>
      <c r="J35" s="20"/>
      <c r="K35" s="20"/>
      <c r="L35" s="20"/>
    </row>
    <row r="36" spans="1:19" x14ac:dyDescent="0.2">
      <c r="C36" s="9">
        <f t="shared" si="2"/>
        <v>43742</v>
      </c>
      <c r="D36" s="10">
        <f t="shared" si="0"/>
        <v>43742</v>
      </c>
      <c r="E36" s="22" t="s">
        <v>9</v>
      </c>
      <c r="F36" s="23" t="s">
        <v>10</v>
      </c>
      <c r="G36" s="24" t="s">
        <v>15</v>
      </c>
      <c r="H36" s="25" t="s">
        <v>17</v>
      </c>
      <c r="I36" s="20"/>
      <c r="J36" s="20"/>
      <c r="K36" s="20"/>
      <c r="L36" s="20"/>
    </row>
    <row r="37" spans="1:19" x14ac:dyDescent="0.2">
      <c r="A37" s="13"/>
      <c r="B37" s="13"/>
      <c r="C37" s="14">
        <f t="shared" si="2"/>
        <v>43743</v>
      </c>
      <c r="D37" s="15">
        <f t="shared" si="0"/>
        <v>43743</v>
      </c>
      <c r="E37" s="21"/>
      <c r="F37" s="21"/>
      <c r="G37" s="21"/>
      <c r="H37" s="21"/>
      <c r="I37" s="21"/>
      <c r="J37" s="21"/>
      <c r="K37" s="21"/>
      <c r="L37" s="21"/>
      <c r="O37"/>
      <c r="P37" s="71"/>
    </row>
    <row r="38" spans="1:19" x14ac:dyDescent="0.2">
      <c r="A38" s="13"/>
      <c r="B38" s="13"/>
      <c r="C38" s="14">
        <f t="shared" si="2"/>
        <v>43744</v>
      </c>
      <c r="D38" s="15">
        <f t="shared" si="0"/>
        <v>43744</v>
      </c>
      <c r="E38" s="21"/>
      <c r="F38" s="21"/>
      <c r="G38" s="21"/>
      <c r="H38" s="21"/>
      <c r="I38" s="21"/>
      <c r="J38" s="21"/>
      <c r="K38" s="21"/>
      <c r="L38" s="21"/>
      <c r="O38"/>
      <c r="P38" s="71"/>
    </row>
    <row r="39" spans="1:19" x14ac:dyDescent="0.2">
      <c r="A39" s="8">
        <f t="shared" ref="A39" si="5">A32+1</f>
        <v>6</v>
      </c>
      <c r="C39" s="9">
        <f t="shared" si="2"/>
        <v>43745</v>
      </c>
      <c r="D39" s="10">
        <f t="shared" si="0"/>
        <v>43745</v>
      </c>
      <c r="E39" s="22" t="s">
        <v>9</v>
      </c>
      <c r="F39" s="23" t="s">
        <v>10</v>
      </c>
      <c r="G39" s="24" t="s">
        <v>15</v>
      </c>
      <c r="H39" s="25" t="s">
        <v>17</v>
      </c>
      <c r="I39" s="20"/>
      <c r="J39" s="20"/>
      <c r="K39" s="20"/>
      <c r="L39" s="20"/>
    </row>
    <row r="40" spans="1:19" x14ac:dyDescent="0.2">
      <c r="C40" s="9">
        <f t="shared" si="2"/>
        <v>43746</v>
      </c>
      <c r="D40" s="10">
        <f t="shared" si="0"/>
        <v>43746</v>
      </c>
      <c r="E40" s="22" t="s">
        <v>9</v>
      </c>
      <c r="F40" s="23" t="s">
        <v>10</v>
      </c>
      <c r="G40" s="24" t="s">
        <v>15</v>
      </c>
      <c r="H40" s="25" t="s">
        <v>17</v>
      </c>
      <c r="I40" s="20"/>
      <c r="J40" s="20"/>
      <c r="K40" s="20"/>
      <c r="L40" s="20"/>
    </row>
    <row r="41" spans="1:19" x14ac:dyDescent="0.2">
      <c r="C41" s="9">
        <f t="shared" si="2"/>
        <v>43747</v>
      </c>
      <c r="D41" s="10">
        <f t="shared" si="0"/>
        <v>43747</v>
      </c>
      <c r="E41" s="22" t="s">
        <v>9</v>
      </c>
      <c r="F41" s="23" t="s">
        <v>10</v>
      </c>
      <c r="G41" s="24" t="s">
        <v>15</v>
      </c>
      <c r="H41" s="25" t="s">
        <v>17</v>
      </c>
      <c r="I41" s="20"/>
      <c r="J41" s="20"/>
      <c r="K41" s="20"/>
      <c r="L41" s="20"/>
    </row>
    <row r="42" spans="1:19" x14ac:dyDescent="0.2">
      <c r="C42" s="9">
        <f t="shared" si="2"/>
        <v>43748</v>
      </c>
      <c r="D42" s="10">
        <f t="shared" si="0"/>
        <v>43748</v>
      </c>
      <c r="E42" s="22" t="s">
        <v>9</v>
      </c>
      <c r="F42" s="23" t="s">
        <v>10</v>
      </c>
      <c r="G42" s="24" t="s">
        <v>15</v>
      </c>
      <c r="H42" s="25" t="s">
        <v>17</v>
      </c>
      <c r="I42" s="20"/>
      <c r="J42" s="20"/>
      <c r="K42" s="20"/>
      <c r="L42" s="20"/>
    </row>
    <row r="43" spans="1:19" x14ac:dyDescent="0.2">
      <c r="C43" s="9">
        <f t="shared" si="2"/>
        <v>43749</v>
      </c>
      <c r="D43" s="10">
        <f t="shared" si="0"/>
        <v>43749</v>
      </c>
      <c r="E43" s="22" t="s">
        <v>9</v>
      </c>
      <c r="F43" s="23" t="s">
        <v>10</v>
      </c>
      <c r="G43" s="24" t="s">
        <v>15</v>
      </c>
      <c r="H43" s="25" t="s">
        <v>17</v>
      </c>
      <c r="I43" s="20"/>
      <c r="J43" s="20"/>
      <c r="K43" s="20"/>
      <c r="L43" s="20"/>
    </row>
    <row r="44" spans="1:19" x14ac:dyDescent="0.2">
      <c r="A44" s="13"/>
      <c r="B44" s="13"/>
      <c r="C44" s="14">
        <f t="shared" si="2"/>
        <v>43750</v>
      </c>
      <c r="D44" s="15">
        <f t="shared" si="0"/>
        <v>43750</v>
      </c>
      <c r="E44" s="21"/>
      <c r="F44" s="21"/>
      <c r="G44" s="21"/>
      <c r="H44" s="21"/>
      <c r="I44" s="21"/>
      <c r="J44" s="21"/>
      <c r="K44" s="21"/>
      <c r="L44" s="21"/>
    </row>
    <row r="45" spans="1:19" x14ac:dyDescent="0.2">
      <c r="A45" s="13"/>
      <c r="B45" s="13"/>
      <c r="C45" s="14">
        <f t="shared" si="2"/>
        <v>43751</v>
      </c>
      <c r="D45" s="15">
        <f t="shared" si="0"/>
        <v>43751</v>
      </c>
      <c r="E45" s="21"/>
      <c r="F45" s="21"/>
      <c r="G45" s="21"/>
      <c r="H45" s="21"/>
      <c r="I45" s="21"/>
      <c r="J45" s="21"/>
      <c r="K45" s="21"/>
      <c r="L45" s="21"/>
    </row>
    <row r="46" spans="1:19" x14ac:dyDescent="0.2">
      <c r="A46" s="8">
        <f t="shared" ref="A46" si="6">A39+1</f>
        <v>7</v>
      </c>
      <c r="C46" s="9">
        <f t="shared" si="2"/>
        <v>43752</v>
      </c>
      <c r="D46" s="10">
        <f t="shared" si="0"/>
        <v>43752</v>
      </c>
      <c r="E46" s="22" t="s">
        <v>9</v>
      </c>
      <c r="F46" s="23" t="s">
        <v>10</v>
      </c>
      <c r="G46" s="24" t="s">
        <v>15</v>
      </c>
      <c r="H46" s="25" t="s">
        <v>17</v>
      </c>
      <c r="I46" s="20"/>
      <c r="J46" s="20"/>
      <c r="K46" s="20"/>
      <c r="L46" s="20"/>
    </row>
    <row r="47" spans="1:19" x14ac:dyDescent="0.2">
      <c r="C47" s="9">
        <f t="shared" si="2"/>
        <v>43753</v>
      </c>
      <c r="D47" s="10">
        <f t="shared" si="0"/>
        <v>43753</v>
      </c>
      <c r="E47" s="22" t="s">
        <v>9</v>
      </c>
      <c r="F47" s="23" t="s">
        <v>10</v>
      </c>
      <c r="G47" s="24" t="s">
        <v>15</v>
      </c>
      <c r="H47" s="25" t="s">
        <v>17</v>
      </c>
      <c r="I47" s="20"/>
      <c r="J47" s="20"/>
      <c r="K47" s="20"/>
      <c r="L47" s="20"/>
    </row>
    <row r="48" spans="1:19" x14ac:dyDescent="0.2">
      <c r="C48" s="9">
        <f t="shared" si="2"/>
        <v>43754</v>
      </c>
      <c r="D48" s="10">
        <f t="shared" si="0"/>
        <v>43754</v>
      </c>
      <c r="E48" s="22" t="s">
        <v>9</v>
      </c>
      <c r="F48" s="23" t="s">
        <v>10</v>
      </c>
      <c r="G48" s="24" t="s">
        <v>15</v>
      </c>
      <c r="H48" s="25" t="s">
        <v>17</v>
      </c>
      <c r="I48" s="20"/>
      <c r="J48" s="20"/>
      <c r="K48" s="20"/>
      <c r="L48" s="20"/>
    </row>
    <row r="49" spans="1:19" x14ac:dyDescent="0.2">
      <c r="C49" s="9">
        <f t="shared" si="2"/>
        <v>43755</v>
      </c>
      <c r="D49" s="10">
        <f t="shared" si="0"/>
        <v>43755</v>
      </c>
      <c r="E49" s="22" t="s">
        <v>9</v>
      </c>
      <c r="F49" s="23" t="s">
        <v>10</v>
      </c>
      <c r="G49" s="24" t="s">
        <v>15</v>
      </c>
      <c r="H49" s="25" t="s">
        <v>17</v>
      </c>
      <c r="I49" s="20"/>
      <c r="J49" s="20"/>
      <c r="K49" s="20"/>
      <c r="L49" s="20"/>
    </row>
    <row r="50" spans="1:19" x14ac:dyDescent="0.2">
      <c r="C50" s="9">
        <f t="shared" si="2"/>
        <v>43756</v>
      </c>
      <c r="D50" s="10">
        <f t="shared" si="0"/>
        <v>43756</v>
      </c>
      <c r="E50" s="22" t="s">
        <v>9</v>
      </c>
      <c r="F50" s="23" t="s">
        <v>10</v>
      </c>
      <c r="G50" s="24" t="s">
        <v>15</v>
      </c>
      <c r="H50" s="25" t="s">
        <v>17</v>
      </c>
      <c r="I50" s="20"/>
      <c r="J50" s="20"/>
      <c r="K50" s="20"/>
      <c r="L50" s="20"/>
    </row>
    <row r="51" spans="1:19" x14ac:dyDescent="0.2">
      <c r="A51" s="13"/>
      <c r="B51" s="13"/>
      <c r="C51" s="14">
        <f t="shared" si="2"/>
        <v>43757</v>
      </c>
      <c r="D51" s="15">
        <f t="shared" si="0"/>
        <v>43757</v>
      </c>
      <c r="E51" s="21"/>
      <c r="F51" s="21"/>
      <c r="G51" s="21"/>
      <c r="H51" s="21"/>
      <c r="I51" s="21"/>
      <c r="J51" s="21"/>
      <c r="K51" s="21"/>
      <c r="L51" s="21"/>
    </row>
    <row r="52" spans="1:19" x14ac:dyDescent="0.2">
      <c r="A52" s="13"/>
      <c r="B52" s="13"/>
      <c r="C52" s="14">
        <f t="shared" si="2"/>
        <v>43758</v>
      </c>
      <c r="D52" s="15">
        <f t="shared" si="0"/>
        <v>43758</v>
      </c>
      <c r="E52" s="21"/>
      <c r="F52" s="21"/>
      <c r="G52" s="21"/>
      <c r="H52" s="21"/>
      <c r="I52" s="21"/>
      <c r="J52" s="21"/>
      <c r="K52" s="21"/>
      <c r="L52" s="21"/>
    </row>
    <row r="53" spans="1:19" x14ac:dyDescent="0.2">
      <c r="A53" s="8">
        <f t="shared" ref="A53" si="7">A46+1</f>
        <v>8</v>
      </c>
      <c r="C53" s="9">
        <f t="shared" si="2"/>
        <v>43759</v>
      </c>
      <c r="D53" s="10">
        <f t="shared" si="0"/>
        <v>43759</v>
      </c>
      <c r="E53" s="22" t="s">
        <v>9</v>
      </c>
      <c r="F53" s="23" t="s">
        <v>10</v>
      </c>
      <c r="G53" s="24" t="s">
        <v>15</v>
      </c>
      <c r="H53" s="25" t="s">
        <v>17</v>
      </c>
      <c r="I53" s="20"/>
      <c r="J53" s="20"/>
      <c r="K53" s="20"/>
      <c r="L53" s="20"/>
    </row>
    <row r="54" spans="1:19" x14ac:dyDescent="0.2">
      <c r="C54" s="9">
        <f t="shared" si="2"/>
        <v>43760</v>
      </c>
      <c r="D54" s="10">
        <f t="shared" si="0"/>
        <v>43760</v>
      </c>
      <c r="E54" s="22" t="s">
        <v>9</v>
      </c>
      <c r="F54" s="23" t="s">
        <v>10</v>
      </c>
      <c r="G54" s="24" t="s">
        <v>15</v>
      </c>
      <c r="H54" s="25" t="s">
        <v>17</v>
      </c>
      <c r="I54" s="20"/>
      <c r="J54" s="20"/>
      <c r="K54" s="20"/>
      <c r="L54" s="20"/>
    </row>
    <row r="55" spans="1:19" x14ac:dyDescent="0.2">
      <c r="C55" s="9">
        <f t="shared" si="2"/>
        <v>43761</v>
      </c>
      <c r="D55" s="10">
        <f t="shared" si="0"/>
        <v>43761</v>
      </c>
      <c r="E55" s="22" t="s">
        <v>9</v>
      </c>
      <c r="F55" s="23" t="s">
        <v>10</v>
      </c>
      <c r="G55" s="24" t="s">
        <v>15</v>
      </c>
      <c r="H55" s="25" t="s">
        <v>17</v>
      </c>
      <c r="I55" s="20"/>
      <c r="J55" s="20"/>
      <c r="K55" s="20"/>
      <c r="L55" s="20"/>
      <c r="O55" s="17"/>
    </row>
    <row r="56" spans="1:19" x14ac:dyDescent="0.2">
      <c r="C56" s="9">
        <f t="shared" si="2"/>
        <v>43762</v>
      </c>
      <c r="D56" s="10">
        <f t="shared" si="0"/>
        <v>43762</v>
      </c>
      <c r="E56" s="22" t="s">
        <v>9</v>
      </c>
      <c r="F56" s="23" t="s">
        <v>10</v>
      </c>
      <c r="G56" s="24" t="s">
        <v>15</v>
      </c>
      <c r="H56" s="25" t="s">
        <v>17</v>
      </c>
      <c r="I56" s="20"/>
      <c r="J56" s="20"/>
      <c r="K56" s="20"/>
      <c r="L56" s="20"/>
      <c r="O56" s="17"/>
    </row>
    <row r="57" spans="1:19" x14ac:dyDescent="0.2">
      <c r="C57" s="9">
        <f t="shared" si="2"/>
        <v>43763</v>
      </c>
      <c r="D57" s="10">
        <f t="shared" si="0"/>
        <v>43763</v>
      </c>
      <c r="E57" s="22" t="s">
        <v>9</v>
      </c>
      <c r="F57" s="23" t="s">
        <v>10</v>
      </c>
      <c r="G57" s="24" t="s">
        <v>15</v>
      </c>
      <c r="H57" s="25" t="s">
        <v>17</v>
      </c>
      <c r="I57" s="20"/>
      <c r="J57" s="20"/>
      <c r="K57" s="20"/>
      <c r="L57" s="20"/>
      <c r="O57" s="17"/>
    </row>
    <row r="58" spans="1:19" x14ac:dyDescent="0.2">
      <c r="A58" s="13"/>
      <c r="B58" s="13"/>
      <c r="C58" s="14">
        <f t="shared" si="2"/>
        <v>43764</v>
      </c>
      <c r="D58" s="15">
        <f t="shared" si="0"/>
        <v>43764</v>
      </c>
      <c r="E58" s="21"/>
      <c r="F58" s="21"/>
      <c r="G58" s="21"/>
      <c r="H58" s="21"/>
      <c r="I58" s="21"/>
      <c r="J58" s="21"/>
      <c r="K58" s="21"/>
      <c r="L58" s="21"/>
      <c r="O58" s="17"/>
    </row>
    <row r="59" spans="1:19" x14ac:dyDescent="0.2">
      <c r="A59" s="13"/>
      <c r="B59" s="13"/>
      <c r="C59" s="14">
        <f t="shared" si="2"/>
        <v>43765</v>
      </c>
      <c r="D59" s="15">
        <f t="shared" si="0"/>
        <v>43765</v>
      </c>
      <c r="E59" s="21"/>
      <c r="F59" s="21"/>
      <c r="G59" s="21"/>
      <c r="H59" s="21"/>
      <c r="I59" s="21"/>
      <c r="J59" s="21"/>
      <c r="K59" s="21"/>
      <c r="L59" s="21"/>
      <c r="O59" s="17"/>
    </row>
    <row r="60" spans="1:19" x14ac:dyDescent="0.2">
      <c r="A60" s="8">
        <f t="shared" ref="A60" si="8">A53+1</f>
        <v>9</v>
      </c>
      <c r="C60" s="60">
        <f t="shared" si="2"/>
        <v>43766</v>
      </c>
      <c r="D60" s="61">
        <f t="shared" si="0"/>
        <v>43766</v>
      </c>
      <c r="E60" s="22" t="s">
        <v>9</v>
      </c>
      <c r="F60" s="23" t="s">
        <v>10</v>
      </c>
      <c r="G60" s="24" t="s">
        <v>15</v>
      </c>
      <c r="H60" s="27"/>
      <c r="I60" s="27"/>
      <c r="J60" s="27"/>
      <c r="K60" s="27"/>
      <c r="L60" s="27"/>
      <c r="O60" s="17"/>
    </row>
    <row r="61" spans="1:19" x14ac:dyDescent="0.2">
      <c r="C61" s="60">
        <f t="shared" si="2"/>
        <v>43767</v>
      </c>
      <c r="D61" s="61">
        <f t="shared" si="0"/>
        <v>43767</v>
      </c>
      <c r="E61" s="22" t="s">
        <v>9</v>
      </c>
      <c r="F61" s="23" t="s">
        <v>10</v>
      </c>
      <c r="G61" s="24" t="s">
        <v>15</v>
      </c>
      <c r="H61" s="27"/>
      <c r="I61" s="27"/>
      <c r="J61" s="27"/>
      <c r="K61" s="27"/>
      <c r="L61" s="27"/>
      <c r="O61" s="17"/>
    </row>
    <row r="62" spans="1:19" customFormat="1" x14ac:dyDescent="0.2">
      <c r="A62" s="8"/>
      <c r="B62" s="8"/>
      <c r="C62" s="60">
        <f t="shared" si="2"/>
        <v>43768</v>
      </c>
      <c r="D62" s="61">
        <f t="shared" si="0"/>
        <v>43768</v>
      </c>
      <c r="E62" s="22" t="s">
        <v>9</v>
      </c>
      <c r="F62" s="23" t="s">
        <v>10</v>
      </c>
      <c r="G62" s="24" t="s">
        <v>15</v>
      </c>
      <c r="H62" s="27"/>
      <c r="I62" s="27"/>
      <c r="J62" s="27"/>
      <c r="K62" s="27"/>
      <c r="L62" s="27"/>
      <c r="M62" s="73"/>
      <c r="N62" s="4"/>
      <c r="O62" s="17"/>
      <c r="Q62" s="4"/>
      <c r="S62" s="4"/>
    </row>
    <row r="63" spans="1:19" customFormat="1" x14ac:dyDescent="0.2">
      <c r="A63" s="8"/>
      <c r="B63" s="8"/>
      <c r="C63" s="62">
        <f t="shared" si="2"/>
        <v>43769</v>
      </c>
      <c r="D63" s="63">
        <f t="shared" si="0"/>
        <v>43769</v>
      </c>
      <c r="E63" s="26"/>
      <c r="F63" s="26"/>
      <c r="G63" s="26"/>
      <c r="H63" s="26"/>
      <c r="I63" s="26"/>
      <c r="J63" s="26"/>
      <c r="K63" s="26"/>
      <c r="L63" s="26"/>
      <c r="M63" s="73"/>
      <c r="N63" s="4"/>
      <c r="O63" s="17"/>
      <c r="Q63" s="4"/>
      <c r="S63" s="4"/>
    </row>
    <row r="64" spans="1:19" x14ac:dyDescent="0.2">
      <c r="C64" s="62">
        <f t="shared" si="2"/>
        <v>43770</v>
      </c>
      <c r="D64" s="63">
        <f t="shared" si="0"/>
        <v>43770</v>
      </c>
      <c r="E64" s="26"/>
      <c r="F64" s="26"/>
      <c r="G64" s="26"/>
      <c r="H64" s="26"/>
      <c r="I64" s="26"/>
      <c r="J64" s="26"/>
      <c r="K64" s="26"/>
      <c r="L64" s="26"/>
      <c r="O64" s="17"/>
    </row>
    <row r="65" spans="1:15" x14ac:dyDescent="0.2">
      <c r="A65" s="13"/>
      <c r="B65" s="13"/>
      <c r="C65" s="14">
        <f t="shared" si="2"/>
        <v>43771</v>
      </c>
      <c r="D65" s="15">
        <f t="shared" si="0"/>
        <v>43771</v>
      </c>
      <c r="E65" s="21"/>
      <c r="F65" s="21"/>
      <c r="G65" s="21"/>
      <c r="H65" s="21"/>
      <c r="I65" s="21"/>
      <c r="J65" s="21"/>
      <c r="K65" s="21"/>
      <c r="L65" s="21"/>
      <c r="O65" s="17"/>
    </row>
    <row r="66" spans="1:15" x14ac:dyDescent="0.2">
      <c r="A66" s="13"/>
      <c r="B66" s="13"/>
      <c r="C66" s="14">
        <f t="shared" si="2"/>
        <v>43772</v>
      </c>
      <c r="D66" s="15">
        <f t="shared" ref="D66:D129" si="9">C66</f>
        <v>43772</v>
      </c>
      <c r="E66" s="21"/>
      <c r="F66" s="21"/>
      <c r="G66" s="21"/>
      <c r="H66" s="21"/>
      <c r="I66" s="21"/>
      <c r="J66" s="21"/>
      <c r="K66" s="21"/>
      <c r="L66" s="21"/>
      <c r="O66" s="17"/>
    </row>
    <row r="67" spans="1:15" x14ac:dyDescent="0.2">
      <c r="A67" s="8">
        <f t="shared" ref="A67" si="10">A60+1</f>
        <v>10</v>
      </c>
      <c r="C67" s="9">
        <f t="shared" ref="C67:C130" si="11">C66+1</f>
        <v>43773</v>
      </c>
      <c r="D67" s="10">
        <f t="shared" si="9"/>
        <v>43773</v>
      </c>
      <c r="E67" s="22" t="s">
        <v>9</v>
      </c>
      <c r="F67" s="23" t="s">
        <v>10</v>
      </c>
      <c r="G67" s="24" t="s">
        <v>15</v>
      </c>
      <c r="H67" s="25" t="s">
        <v>17</v>
      </c>
      <c r="I67" s="20"/>
      <c r="J67" s="20"/>
      <c r="K67" s="20"/>
      <c r="L67" s="20"/>
      <c r="O67" s="17"/>
    </row>
    <row r="68" spans="1:15" x14ac:dyDescent="0.2">
      <c r="C68" s="9">
        <f t="shared" si="11"/>
        <v>43774</v>
      </c>
      <c r="D68" s="10">
        <f t="shared" si="9"/>
        <v>43774</v>
      </c>
      <c r="E68" s="22" t="s">
        <v>9</v>
      </c>
      <c r="F68" s="23" t="s">
        <v>10</v>
      </c>
      <c r="G68" s="24" t="s">
        <v>15</v>
      </c>
      <c r="H68" s="25" t="s">
        <v>17</v>
      </c>
      <c r="I68" s="20"/>
      <c r="J68" s="20"/>
      <c r="K68" s="20"/>
      <c r="L68" s="20"/>
      <c r="O68" s="17"/>
    </row>
    <row r="69" spans="1:15" x14ac:dyDescent="0.2">
      <c r="C69" s="9">
        <f t="shared" si="11"/>
        <v>43775</v>
      </c>
      <c r="D69" s="10">
        <f t="shared" si="9"/>
        <v>43775</v>
      </c>
      <c r="E69" s="22" t="s">
        <v>9</v>
      </c>
      <c r="F69" s="23" t="s">
        <v>10</v>
      </c>
      <c r="G69" s="24" t="s">
        <v>15</v>
      </c>
      <c r="H69" s="25" t="s">
        <v>17</v>
      </c>
      <c r="I69" s="20"/>
      <c r="J69" s="20"/>
      <c r="K69" s="20"/>
      <c r="L69" s="20"/>
      <c r="O69" s="17"/>
    </row>
    <row r="70" spans="1:15" x14ac:dyDescent="0.2">
      <c r="C70" s="9">
        <f t="shared" si="11"/>
        <v>43776</v>
      </c>
      <c r="D70" s="10">
        <f t="shared" si="9"/>
        <v>43776</v>
      </c>
      <c r="E70" s="22" t="s">
        <v>9</v>
      </c>
      <c r="F70" s="23" t="s">
        <v>10</v>
      </c>
      <c r="G70" s="24" t="s">
        <v>15</v>
      </c>
      <c r="H70" s="20"/>
      <c r="I70" s="20"/>
      <c r="J70" s="20"/>
      <c r="K70" s="20"/>
      <c r="L70" s="20"/>
      <c r="O70" s="17"/>
    </row>
    <row r="71" spans="1:15" x14ac:dyDescent="0.2">
      <c r="C71" s="9">
        <f t="shared" si="11"/>
        <v>43777</v>
      </c>
      <c r="D71" s="10">
        <f t="shared" si="9"/>
        <v>43777</v>
      </c>
      <c r="E71" s="22" t="s">
        <v>9</v>
      </c>
      <c r="F71" s="23" t="s">
        <v>10</v>
      </c>
      <c r="G71" s="24" t="s">
        <v>15</v>
      </c>
      <c r="H71" s="20"/>
      <c r="I71" s="20"/>
      <c r="J71" s="20"/>
      <c r="K71" s="20"/>
      <c r="L71" s="20"/>
      <c r="O71" s="17"/>
    </row>
    <row r="72" spans="1:15" x14ac:dyDescent="0.2">
      <c r="A72" s="13"/>
      <c r="B72" s="13"/>
      <c r="C72" s="14">
        <f t="shared" si="11"/>
        <v>43778</v>
      </c>
      <c r="D72" s="15">
        <f t="shared" si="9"/>
        <v>43778</v>
      </c>
      <c r="E72" s="21"/>
      <c r="F72" s="21"/>
      <c r="G72" s="21"/>
      <c r="H72" s="21"/>
      <c r="I72" s="21"/>
      <c r="J72" s="21"/>
      <c r="K72" s="21"/>
      <c r="L72" s="21"/>
      <c r="O72" s="17"/>
    </row>
    <row r="73" spans="1:15" x14ac:dyDescent="0.2">
      <c r="A73" s="13"/>
      <c r="B73" s="13"/>
      <c r="C73" s="14">
        <f t="shared" si="11"/>
        <v>43779</v>
      </c>
      <c r="D73" s="15">
        <f t="shared" si="9"/>
        <v>43779</v>
      </c>
      <c r="E73" s="21"/>
      <c r="F73" s="21"/>
      <c r="G73" s="21"/>
      <c r="H73" s="21"/>
      <c r="I73" s="21"/>
      <c r="J73" s="21"/>
      <c r="K73" s="21"/>
      <c r="L73" s="21"/>
      <c r="O73" s="17"/>
    </row>
    <row r="74" spans="1:15" x14ac:dyDescent="0.2">
      <c r="A74" s="8">
        <f t="shared" ref="A74" si="12">A67+1</f>
        <v>11</v>
      </c>
      <c r="C74" s="9">
        <f t="shared" si="11"/>
        <v>43780</v>
      </c>
      <c r="D74" s="10">
        <f t="shared" si="9"/>
        <v>43780</v>
      </c>
      <c r="E74" s="22" t="s">
        <v>9</v>
      </c>
      <c r="F74" s="23" t="s">
        <v>10</v>
      </c>
      <c r="G74" s="24" t="s">
        <v>15</v>
      </c>
      <c r="H74" s="20"/>
      <c r="I74" s="20"/>
      <c r="J74" s="20"/>
      <c r="K74" s="20"/>
      <c r="L74" s="20"/>
      <c r="O74" s="17"/>
    </row>
    <row r="75" spans="1:15" x14ac:dyDescent="0.2">
      <c r="C75" s="9">
        <f t="shared" si="11"/>
        <v>43781</v>
      </c>
      <c r="D75" s="10">
        <f t="shared" si="9"/>
        <v>43781</v>
      </c>
      <c r="E75" s="22" t="s">
        <v>9</v>
      </c>
      <c r="F75" s="23" t="s">
        <v>10</v>
      </c>
      <c r="G75" s="24" t="s">
        <v>15</v>
      </c>
      <c r="H75" s="20"/>
      <c r="I75" s="20"/>
      <c r="J75" s="20"/>
      <c r="K75" s="20"/>
      <c r="L75" s="20"/>
      <c r="O75" s="17"/>
    </row>
    <row r="76" spans="1:15" x14ac:dyDescent="0.2">
      <c r="C76" s="9">
        <f t="shared" si="11"/>
        <v>43782</v>
      </c>
      <c r="D76" s="10">
        <f t="shared" si="9"/>
        <v>43782</v>
      </c>
      <c r="E76" s="22" t="s">
        <v>9</v>
      </c>
      <c r="F76" s="23" t="s">
        <v>10</v>
      </c>
      <c r="G76" s="24" t="s">
        <v>15</v>
      </c>
      <c r="H76" s="28" t="s">
        <v>16</v>
      </c>
      <c r="I76" s="20"/>
      <c r="J76" s="20"/>
      <c r="K76" s="20"/>
      <c r="L76" s="20"/>
      <c r="O76" s="17"/>
    </row>
    <row r="77" spans="1:15" x14ac:dyDescent="0.2">
      <c r="C77" s="9">
        <f t="shared" si="11"/>
        <v>43783</v>
      </c>
      <c r="D77" s="10">
        <f t="shared" si="9"/>
        <v>43783</v>
      </c>
      <c r="E77" s="22" t="s">
        <v>9</v>
      </c>
      <c r="F77" s="23" t="s">
        <v>10</v>
      </c>
      <c r="G77" s="24" t="s">
        <v>15</v>
      </c>
      <c r="H77" s="28" t="s">
        <v>16</v>
      </c>
      <c r="I77" s="20"/>
      <c r="J77" s="20"/>
      <c r="K77" s="20"/>
      <c r="L77" s="20"/>
      <c r="O77" s="17"/>
    </row>
    <row r="78" spans="1:15" x14ac:dyDescent="0.2">
      <c r="C78" s="9">
        <f t="shared" si="11"/>
        <v>43784</v>
      </c>
      <c r="D78" s="10">
        <f t="shared" si="9"/>
        <v>43784</v>
      </c>
      <c r="E78" s="22" t="s">
        <v>9</v>
      </c>
      <c r="F78" s="23" t="s">
        <v>10</v>
      </c>
      <c r="G78" s="24" t="s">
        <v>15</v>
      </c>
      <c r="H78" s="28" t="s">
        <v>16</v>
      </c>
      <c r="I78" s="20"/>
      <c r="J78" s="20"/>
      <c r="K78" s="20"/>
      <c r="L78" s="20"/>
      <c r="O78" s="17"/>
    </row>
    <row r="79" spans="1:15" x14ac:dyDescent="0.2">
      <c r="A79" s="13"/>
      <c r="B79" s="13"/>
      <c r="C79" s="14">
        <f t="shared" si="11"/>
        <v>43785</v>
      </c>
      <c r="D79" s="15">
        <f t="shared" si="9"/>
        <v>43785</v>
      </c>
      <c r="E79" s="21"/>
      <c r="F79" s="21"/>
      <c r="G79" s="21"/>
      <c r="H79" s="21"/>
      <c r="I79" s="21"/>
      <c r="J79" s="21"/>
      <c r="K79" s="21"/>
      <c r="L79" s="21"/>
      <c r="O79" s="17"/>
    </row>
    <row r="80" spans="1:15" x14ac:dyDescent="0.2">
      <c r="A80" s="13"/>
      <c r="B80" s="13"/>
      <c r="C80" s="14">
        <f t="shared" si="11"/>
        <v>43786</v>
      </c>
      <c r="D80" s="15">
        <f t="shared" si="9"/>
        <v>43786</v>
      </c>
      <c r="E80" s="21"/>
      <c r="F80" s="21"/>
      <c r="G80" s="21"/>
      <c r="H80" s="21"/>
      <c r="I80" s="21"/>
      <c r="J80" s="21"/>
      <c r="K80" s="21"/>
      <c r="L80" s="21"/>
      <c r="O80" s="17"/>
    </row>
    <row r="81" spans="1:15" x14ac:dyDescent="0.2">
      <c r="A81" s="8">
        <f t="shared" ref="A81" si="13">A74+1</f>
        <v>12</v>
      </c>
      <c r="C81" s="9">
        <f t="shared" si="11"/>
        <v>43787</v>
      </c>
      <c r="D81" s="10">
        <f t="shared" si="9"/>
        <v>43787</v>
      </c>
      <c r="E81" s="22" t="s">
        <v>9</v>
      </c>
      <c r="F81" s="23" t="s">
        <v>10</v>
      </c>
      <c r="G81" s="24" t="s">
        <v>15</v>
      </c>
      <c r="H81" s="28" t="s">
        <v>16</v>
      </c>
      <c r="I81" s="20"/>
      <c r="J81" s="20"/>
      <c r="K81" s="20"/>
      <c r="L81" s="20"/>
      <c r="O81" s="17"/>
    </row>
    <row r="82" spans="1:15" x14ac:dyDescent="0.2">
      <c r="C82" s="9">
        <f t="shared" si="11"/>
        <v>43788</v>
      </c>
      <c r="D82" s="10">
        <f t="shared" si="9"/>
        <v>43788</v>
      </c>
      <c r="E82" s="22" t="s">
        <v>9</v>
      </c>
      <c r="F82" s="23" t="s">
        <v>10</v>
      </c>
      <c r="G82" s="24" t="s">
        <v>15</v>
      </c>
      <c r="H82" s="28" t="s">
        <v>16</v>
      </c>
      <c r="I82" s="20"/>
      <c r="J82" s="20"/>
      <c r="K82" s="20"/>
      <c r="L82" s="20"/>
      <c r="O82" s="17"/>
    </row>
    <row r="83" spans="1:15" x14ac:dyDescent="0.2">
      <c r="C83" s="9">
        <f t="shared" si="11"/>
        <v>43789</v>
      </c>
      <c r="D83" s="10">
        <f t="shared" si="9"/>
        <v>43789</v>
      </c>
      <c r="E83" s="22" t="s">
        <v>9</v>
      </c>
      <c r="F83" s="23" t="s">
        <v>10</v>
      </c>
      <c r="G83" s="24" t="s">
        <v>15</v>
      </c>
      <c r="H83" s="28" t="s">
        <v>16</v>
      </c>
      <c r="I83" s="20"/>
      <c r="J83" s="20"/>
      <c r="K83" s="20"/>
      <c r="L83" s="20"/>
      <c r="O83" s="17"/>
    </row>
    <row r="84" spans="1:15" x14ac:dyDescent="0.2">
      <c r="C84" s="9">
        <f t="shared" si="11"/>
        <v>43790</v>
      </c>
      <c r="D84" s="10">
        <f t="shared" si="9"/>
        <v>43790</v>
      </c>
      <c r="E84" s="22" t="s">
        <v>9</v>
      </c>
      <c r="F84" s="23" t="s">
        <v>10</v>
      </c>
      <c r="G84" s="24" t="s">
        <v>15</v>
      </c>
      <c r="H84" s="28" t="s">
        <v>16</v>
      </c>
      <c r="I84" s="20"/>
      <c r="J84" s="20"/>
      <c r="K84" s="20"/>
      <c r="L84" s="20"/>
      <c r="O84" s="17"/>
    </row>
    <row r="85" spans="1:15" x14ac:dyDescent="0.2">
      <c r="C85" s="9">
        <f t="shared" si="11"/>
        <v>43791</v>
      </c>
      <c r="D85" s="10">
        <f t="shared" si="9"/>
        <v>43791</v>
      </c>
      <c r="E85" s="22" t="s">
        <v>9</v>
      </c>
      <c r="F85" s="23" t="s">
        <v>10</v>
      </c>
      <c r="G85" s="24" t="s">
        <v>15</v>
      </c>
      <c r="H85" s="28" t="s">
        <v>16</v>
      </c>
      <c r="I85" s="20"/>
      <c r="J85" s="20"/>
      <c r="K85" s="20"/>
      <c r="L85" s="20"/>
      <c r="O85" s="17"/>
    </row>
    <row r="86" spans="1:15" x14ac:dyDescent="0.2">
      <c r="A86" s="13"/>
      <c r="B86" s="13"/>
      <c r="C86" s="14">
        <f t="shared" si="11"/>
        <v>43792</v>
      </c>
      <c r="D86" s="15">
        <f t="shared" si="9"/>
        <v>43792</v>
      </c>
      <c r="E86" s="21"/>
      <c r="F86" s="21"/>
      <c r="G86" s="21"/>
      <c r="H86" s="21"/>
      <c r="I86" s="21"/>
      <c r="J86" s="21"/>
      <c r="K86" s="21"/>
      <c r="L86" s="21"/>
      <c r="O86" s="17"/>
    </row>
    <row r="87" spans="1:15" x14ac:dyDescent="0.2">
      <c r="A87" s="13"/>
      <c r="B87" s="13"/>
      <c r="C87" s="14">
        <f t="shared" si="11"/>
        <v>43793</v>
      </c>
      <c r="D87" s="15">
        <f t="shared" si="9"/>
        <v>43793</v>
      </c>
      <c r="E87" s="21"/>
      <c r="F87" s="21"/>
      <c r="G87" s="21"/>
      <c r="H87" s="21"/>
      <c r="I87" s="21"/>
      <c r="J87" s="21"/>
      <c r="K87" s="21"/>
      <c r="L87" s="21"/>
      <c r="O87" s="17"/>
    </row>
    <row r="88" spans="1:15" x14ac:dyDescent="0.2">
      <c r="A88" s="8">
        <f t="shared" ref="A88" si="14">A81+1</f>
        <v>13</v>
      </c>
      <c r="C88" s="9">
        <f t="shared" si="11"/>
        <v>43794</v>
      </c>
      <c r="D88" s="10">
        <f t="shared" si="9"/>
        <v>43794</v>
      </c>
      <c r="E88" s="22" t="s">
        <v>9</v>
      </c>
      <c r="F88" s="23" t="s">
        <v>10</v>
      </c>
      <c r="G88" s="24" t="s">
        <v>15</v>
      </c>
      <c r="H88" s="28" t="s">
        <v>16</v>
      </c>
      <c r="I88" s="20"/>
      <c r="J88" s="20"/>
      <c r="K88" s="20"/>
      <c r="L88" s="20"/>
      <c r="O88" s="17"/>
    </row>
    <row r="89" spans="1:15" x14ac:dyDescent="0.2">
      <c r="C89" s="9">
        <f t="shared" si="11"/>
        <v>43795</v>
      </c>
      <c r="D89" s="10">
        <f t="shared" si="9"/>
        <v>43795</v>
      </c>
      <c r="E89" s="22" t="s">
        <v>9</v>
      </c>
      <c r="F89" s="23" t="s">
        <v>10</v>
      </c>
      <c r="G89" s="24" t="s">
        <v>15</v>
      </c>
      <c r="H89" s="28" t="s">
        <v>16</v>
      </c>
      <c r="I89" s="20"/>
      <c r="J89" s="20"/>
      <c r="K89" s="20"/>
      <c r="L89" s="20"/>
      <c r="O89" s="17"/>
    </row>
    <row r="90" spans="1:15" x14ac:dyDescent="0.2">
      <c r="C90" s="9">
        <f t="shared" si="11"/>
        <v>43796</v>
      </c>
      <c r="D90" s="10">
        <f t="shared" si="9"/>
        <v>43796</v>
      </c>
      <c r="E90" s="22" t="s">
        <v>9</v>
      </c>
      <c r="F90" s="23" t="s">
        <v>10</v>
      </c>
      <c r="G90" s="24" t="s">
        <v>15</v>
      </c>
      <c r="H90" s="28" t="s">
        <v>16</v>
      </c>
      <c r="I90" s="20"/>
      <c r="J90" s="20"/>
      <c r="K90" s="20"/>
      <c r="L90" s="20"/>
      <c r="O90" s="17"/>
    </row>
    <row r="91" spans="1:15" x14ac:dyDescent="0.2">
      <c r="C91" s="9">
        <f t="shared" si="11"/>
        <v>43797</v>
      </c>
      <c r="D91" s="10">
        <f t="shared" si="9"/>
        <v>43797</v>
      </c>
      <c r="E91" s="22" t="s">
        <v>9</v>
      </c>
      <c r="F91" s="23" t="s">
        <v>10</v>
      </c>
      <c r="G91" s="24" t="s">
        <v>15</v>
      </c>
      <c r="H91" s="28" t="s">
        <v>16</v>
      </c>
      <c r="I91" s="20"/>
      <c r="J91" s="20"/>
      <c r="K91" s="20"/>
      <c r="L91" s="20"/>
      <c r="O91" s="17"/>
    </row>
    <row r="92" spans="1:15" x14ac:dyDescent="0.2">
      <c r="C92" s="9">
        <f t="shared" si="11"/>
        <v>43798</v>
      </c>
      <c r="D92" s="10">
        <f t="shared" si="9"/>
        <v>43798</v>
      </c>
      <c r="E92" s="22" t="s">
        <v>9</v>
      </c>
      <c r="F92" s="23" t="s">
        <v>10</v>
      </c>
      <c r="G92" s="24" t="s">
        <v>15</v>
      </c>
      <c r="H92" s="28" t="s">
        <v>16</v>
      </c>
      <c r="I92" s="20"/>
      <c r="J92" s="20"/>
      <c r="K92" s="20"/>
      <c r="L92" s="20"/>
      <c r="O92" s="17"/>
    </row>
    <row r="93" spans="1:15" x14ac:dyDescent="0.2">
      <c r="A93" s="13"/>
      <c r="B93" s="13"/>
      <c r="C93" s="14">
        <f t="shared" si="11"/>
        <v>43799</v>
      </c>
      <c r="D93" s="15">
        <f t="shared" si="9"/>
        <v>43799</v>
      </c>
      <c r="E93" s="21"/>
      <c r="F93" s="21"/>
      <c r="G93" s="21"/>
      <c r="H93" s="21"/>
      <c r="I93" s="21"/>
      <c r="J93" s="21"/>
      <c r="K93" s="21"/>
      <c r="L93" s="21"/>
      <c r="O93" s="17"/>
    </row>
    <row r="94" spans="1:15" x14ac:dyDescent="0.2">
      <c r="A94" s="13"/>
      <c r="B94" s="13"/>
      <c r="C94" s="14">
        <f t="shared" si="11"/>
        <v>43800</v>
      </c>
      <c r="D94" s="15">
        <f t="shared" si="9"/>
        <v>43800</v>
      </c>
      <c r="E94" s="21"/>
      <c r="F94" s="21"/>
      <c r="G94" s="21"/>
      <c r="H94" s="21"/>
      <c r="I94" s="21"/>
      <c r="J94" s="21"/>
      <c r="K94" s="21"/>
      <c r="L94" s="21"/>
      <c r="O94" s="17"/>
    </row>
    <row r="95" spans="1:15" x14ac:dyDescent="0.2">
      <c r="A95" s="8">
        <f t="shared" ref="A95" si="15">A88+1</f>
        <v>14</v>
      </c>
      <c r="C95" s="9">
        <f t="shared" si="11"/>
        <v>43801</v>
      </c>
      <c r="D95" s="10">
        <f t="shared" si="9"/>
        <v>43801</v>
      </c>
      <c r="E95" s="22" t="s">
        <v>9</v>
      </c>
      <c r="F95" s="23" t="s">
        <v>10</v>
      </c>
      <c r="G95" s="24" t="s">
        <v>15</v>
      </c>
      <c r="H95" s="28" t="s">
        <v>16</v>
      </c>
      <c r="I95" s="20"/>
      <c r="J95" s="20"/>
      <c r="K95" s="20"/>
      <c r="L95" s="20"/>
      <c r="O95" s="17"/>
    </row>
    <row r="96" spans="1:15" x14ac:dyDescent="0.2">
      <c r="C96" s="9">
        <f t="shared" si="11"/>
        <v>43802</v>
      </c>
      <c r="D96" s="10">
        <f t="shared" si="9"/>
        <v>43802</v>
      </c>
      <c r="E96" s="22" t="s">
        <v>9</v>
      </c>
      <c r="F96" s="23" t="s">
        <v>10</v>
      </c>
      <c r="G96" s="24" t="s">
        <v>15</v>
      </c>
      <c r="H96" s="28" t="s">
        <v>16</v>
      </c>
      <c r="I96" s="20"/>
      <c r="J96" s="20"/>
      <c r="K96" s="20"/>
      <c r="L96" s="20"/>
      <c r="O96" s="17"/>
    </row>
    <row r="97" spans="1:15" x14ac:dyDescent="0.2">
      <c r="C97" s="9">
        <f t="shared" si="11"/>
        <v>43803</v>
      </c>
      <c r="D97" s="10">
        <f t="shared" si="9"/>
        <v>43803</v>
      </c>
      <c r="E97" s="22" t="s">
        <v>9</v>
      </c>
      <c r="F97" s="23" t="s">
        <v>10</v>
      </c>
      <c r="G97" s="24" t="s">
        <v>15</v>
      </c>
      <c r="H97" s="28" t="s">
        <v>16</v>
      </c>
      <c r="I97" s="20"/>
      <c r="J97" s="20"/>
      <c r="K97" s="20"/>
      <c r="L97" s="20"/>
      <c r="O97" s="17"/>
    </row>
    <row r="98" spans="1:15" x14ac:dyDescent="0.2">
      <c r="C98" s="9">
        <f t="shared" si="11"/>
        <v>43804</v>
      </c>
      <c r="D98" s="10">
        <f t="shared" si="9"/>
        <v>43804</v>
      </c>
      <c r="E98" s="22" t="s">
        <v>9</v>
      </c>
      <c r="F98" s="23" t="s">
        <v>10</v>
      </c>
      <c r="G98" s="24" t="s">
        <v>15</v>
      </c>
      <c r="H98" s="28" t="s">
        <v>16</v>
      </c>
      <c r="I98" s="20"/>
      <c r="J98" s="20"/>
      <c r="K98" s="20"/>
      <c r="L98" s="20"/>
      <c r="O98" s="17"/>
    </row>
    <row r="99" spans="1:15" x14ac:dyDescent="0.2">
      <c r="C99" s="9">
        <f t="shared" si="11"/>
        <v>43805</v>
      </c>
      <c r="D99" s="10">
        <f t="shared" si="9"/>
        <v>43805</v>
      </c>
      <c r="E99" s="22" t="s">
        <v>9</v>
      </c>
      <c r="F99" s="23" t="s">
        <v>10</v>
      </c>
      <c r="G99" s="24" t="s">
        <v>15</v>
      </c>
      <c r="H99" s="28" t="s">
        <v>16</v>
      </c>
      <c r="I99" s="20"/>
      <c r="J99" s="20"/>
      <c r="K99" s="20"/>
      <c r="L99" s="20"/>
      <c r="O99" s="17"/>
    </row>
    <row r="100" spans="1:15" x14ac:dyDescent="0.2">
      <c r="A100" s="13"/>
      <c r="B100" s="13"/>
      <c r="C100" s="14">
        <f t="shared" si="11"/>
        <v>43806</v>
      </c>
      <c r="D100" s="15">
        <f t="shared" si="9"/>
        <v>43806</v>
      </c>
      <c r="E100" s="21"/>
      <c r="F100" s="21"/>
      <c r="G100" s="21"/>
      <c r="H100" s="21"/>
      <c r="I100" s="21"/>
      <c r="J100" s="21"/>
      <c r="K100" s="21"/>
      <c r="L100" s="21"/>
      <c r="O100" s="17"/>
    </row>
    <row r="101" spans="1:15" x14ac:dyDescent="0.2">
      <c r="A101" s="13"/>
      <c r="B101" s="13"/>
      <c r="C101" s="14">
        <f t="shared" si="11"/>
        <v>43807</v>
      </c>
      <c r="D101" s="15">
        <f t="shared" si="9"/>
        <v>43807</v>
      </c>
      <c r="E101" s="21"/>
      <c r="F101" s="21"/>
      <c r="G101" s="21"/>
      <c r="H101" s="21"/>
      <c r="I101" s="21"/>
      <c r="J101" s="21"/>
      <c r="K101" s="21"/>
      <c r="L101" s="21"/>
      <c r="O101" s="17"/>
    </row>
    <row r="102" spans="1:15" x14ac:dyDescent="0.2">
      <c r="A102" s="8">
        <f t="shared" ref="A102" si="16">A95+1</f>
        <v>15</v>
      </c>
      <c r="C102" s="9">
        <f t="shared" si="11"/>
        <v>43808</v>
      </c>
      <c r="D102" s="10">
        <f t="shared" si="9"/>
        <v>43808</v>
      </c>
      <c r="E102" s="22" t="s">
        <v>9</v>
      </c>
      <c r="F102" s="23" t="s">
        <v>10</v>
      </c>
      <c r="G102" s="24" t="s">
        <v>15</v>
      </c>
      <c r="H102" s="28" t="s">
        <v>16</v>
      </c>
      <c r="I102" s="20"/>
      <c r="J102" s="20"/>
      <c r="K102" s="20"/>
      <c r="L102" s="20"/>
      <c r="O102" s="17"/>
    </row>
    <row r="103" spans="1:15" x14ac:dyDescent="0.2">
      <c r="C103" s="9">
        <f t="shared" si="11"/>
        <v>43809</v>
      </c>
      <c r="D103" s="10">
        <f t="shared" si="9"/>
        <v>43809</v>
      </c>
      <c r="E103" s="22" t="s">
        <v>9</v>
      </c>
      <c r="F103" s="23" t="s">
        <v>10</v>
      </c>
      <c r="G103" s="24" t="s">
        <v>15</v>
      </c>
      <c r="H103" s="28" t="s">
        <v>16</v>
      </c>
      <c r="I103" s="20"/>
      <c r="J103" s="20"/>
      <c r="K103" s="20"/>
      <c r="L103" s="20"/>
      <c r="O103" s="17"/>
    </row>
    <row r="104" spans="1:15" x14ac:dyDescent="0.2">
      <c r="C104" s="9">
        <f t="shared" si="11"/>
        <v>43810</v>
      </c>
      <c r="D104" s="10">
        <f t="shared" si="9"/>
        <v>43810</v>
      </c>
      <c r="E104" s="22" t="s">
        <v>9</v>
      </c>
      <c r="F104" s="23" t="s">
        <v>10</v>
      </c>
      <c r="G104" s="24" t="s">
        <v>15</v>
      </c>
      <c r="H104" s="28" t="s">
        <v>16</v>
      </c>
      <c r="I104" s="20"/>
      <c r="J104" s="20"/>
      <c r="K104" s="20"/>
      <c r="L104" s="20"/>
      <c r="O104" s="17"/>
    </row>
    <row r="105" spans="1:15" x14ac:dyDescent="0.2">
      <c r="C105" s="9">
        <f t="shared" si="11"/>
        <v>43811</v>
      </c>
      <c r="D105" s="10">
        <f t="shared" si="9"/>
        <v>43811</v>
      </c>
      <c r="E105" s="22" t="s">
        <v>9</v>
      </c>
      <c r="F105" s="23" t="s">
        <v>10</v>
      </c>
      <c r="G105" s="24" t="s">
        <v>15</v>
      </c>
      <c r="H105" s="28" t="s">
        <v>16</v>
      </c>
      <c r="I105" s="20"/>
      <c r="J105" s="20"/>
      <c r="K105" s="20"/>
      <c r="L105" s="20"/>
      <c r="O105" s="17"/>
    </row>
    <row r="106" spans="1:15" x14ac:dyDescent="0.2">
      <c r="C106" s="9">
        <f t="shared" si="11"/>
        <v>43812</v>
      </c>
      <c r="D106" s="10">
        <f t="shared" si="9"/>
        <v>43812</v>
      </c>
      <c r="E106" s="22" t="s">
        <v>9</v>
      </c>
      <c r="F106" s="23" t="s">
        <v>10</v>
      </c>
      <c r="G106" s="24" t="s">
        <v>15</v>
      </c>
      <c r="H106" s="28" t="s">
        <v>16</v>
      </c>
      <c r="I106" s="20"/>
      <c r="J106" s="20"/>
      <c r="K106" s="20"/>
      <c r="L106" s="20"/>
      <c r="O106" s="17"/>
    </row>
    <row r="107" spans="1:15" x14ac:dyDescent="0.2">
      <c r="A107" s="13"/>
      <c r="B107" s="13"/>
      <c r="C107" s="14">
        <f t="shared" si="11"/>
        <v>43813</v>
      </c>
      <c r="D107" s="15">
        <f t="shared" si="9"/>
        <v>43813</v>
      </c>
      <c r="E107" s="21"/>
      <c r="F107" s="21"/>
      <c r="G107" s="21"/>
      <c r="H107" s="21"/>
      <c r="I107" s="21"/>
      <c r="J107" s="21"/>
      <c r="K107" s="21"/>
      <c r="L107" s="21"/>
      <c r="O107" s="17"/>
    </row>
    <row r="108" spans="1:15" x14ac:dyDescent="0.2">
      <c r="A108" s="13"/>
      <c r="B108" s="13"/>
      <c r="C108" s="14">
        <f t="shared" si="11"/>
        <v>43814</v>
      </c>
      <c r="D108" s="15">
        <f t="shared" si="9"/>
        <v>43814</v>
      </c>
      <c r="E108" s="21"/>
      <c r="F108" s="21"/>
      <c r="G108" s="21"/>
      <c r="H108" s="21"/>
      <c r="I108" s="21"/>
      <c r="J108" s="21"/>
      <c r="K108" s="21"/>
      <c r="L108" s="21"/>
      <c r="O108" s="17"/>
    </row>
    <row r="109" spans="1:15" x14ac:dyDescent="0.2">
      <c r="A109" s="8">
        <f t="shared" ref="A109" si="17">A102+1</f>
        <v>16</v>
      </c>
      <c r="C109" s="9">
        <f t="shared" si="11"/>
        <v>43815</v>
      </c>
      <c r="D109" s="10">
        <f t="shared" si="9"/>
        <v>43815</v>
      </c>
      <c r="E109" s="22" t="s">
        <v>9</v>
      </c>
      <c r="F109" s="23" t="s">
        <v>10</v>
      </c>
      <c r="G109" s="24" t="s">
        <v>15</v>
      </c>
      <c r="H109" s="28" t="s">
        <v>16</v>
      </c>
      <c r="I109" s="20"/>
      <c r="J109" s="20"/>
      <c r="K109" s="20"/>
      <c r="L109" s="20"/>
      <c r="O109" s="17"/>
    </row>
    <row r="110" spans="1:15" x14ac:dyDescent="0.2">
      <c r="C110" s="9">
        <f t="shared" si="11"/>
        <v>43816</v>
      </c>
      <c r="D110" s="10">
        <f t="shared" si="9"/>
        <v>43816</v>
      </c>
      <c r="E110" s="22" t="s">
        <v>9</v>
      </c>
      <c r="F110" s="23" t="s">
        <v>10</v>
      </c>
      <c r="G110" s="24" t="s">
        <v>15</v>
      </c>
      <c r="H110" s="28" t="s">
        <v>16</v>
      </c>
      <c r="I110" s="20"/>
      <c r="J110" s="20"/>
      <c r="K110" s="20"/>
      <c r="L110" s="20"/>
      <c r="O110" s="17"/>
    </row>
    <row r="111" spans="1:15" x14ac:dyDescent="0.2">
      <c r="C111" s="9">
        <f t="shared" si="11"/>
        <v>43817</v>
      </c>
      <c r="D111" s="10">
        <f t="shared" si="9"/>
        <v>43817</v>
      </c>
      <c r="E111" s="22" t="s">
        <v>9</v>
      </c>
      <c r="F111" s="23" t="s">
        <v>10</v>
      </c>
      <c r="G111" s="24" t="s">
        <v>15</v>
      </c>
      <c r="H111" s="28" t="s">
        <v>16</v>
      </c>
      <c r="I111" s="20"/>
      <c r="J111" s="20"/>
      <c r="K111" s="20"/>
      <c r="L111" s="20"/>
      <c r="O111" s="17"/>
    </row>
    <row r="112" spans="1:15" x14ac:dyDescent="0.2">
      <c r="C112" s="9">
        <f t="shared" si="11"/>
        <v>43818</v>
      </c>
      <c r="D112" s="10">
        <f t="shared" si="9"/>
        <v>43818</v>
      </c>
      <c r="E112" s="22" t="s">
        <v>9</v>
      </c>
      <c r="F112" s="23" t="s">
        <v>10</v>
      </c>
      <c r="G112" s="24" t="s">
        <v>15</v>
      </c>
      <c r="H112" s="28" t="s">
        <v>16</v>
      </c>
      <c r="I112" s="20"/>
      <c r="J112" s="20"/>
      <c r="K112" s="20"/>
      <c r="L112" s="20"/>
    </row>
    <row r="113" spans="1:19" x14ac:dyDescent="0.2">
      <c r="C113" s="9">
        <f t="shared" si="11"/>
        <v>43819</v>
      </c>
      <c r="D113" s="10">
        <f t="shared" si="9"/>
        <v>43819</v>
      </c>
      <c r="E113" s="22" t="s">
        <v>9</v>
      </c>
      <c r="F113" s="23" t="s">
        <v>10</v>
      </c>
      <c r="G113" s="24" t="s">
        <v>15</v>
      </c>
      <c r="H113" s="28" t="s">
        <v>16</v>
      </c>
      <c r="I113" s="20"/>
      <c r="J113" s="20"/>
      <c r="K113" s="20"/>
      <c r="L113" s="20"/>
      <c r="O113" s="17"/>
    </row>
    <row r="114" spans="1:19" x14ac:dyDescent="0.2">
      <c r="A114" s="13"/>
      <c r="B114" s="13"/>
      <c r="C114" s="14">
        <f t="shared" si="11"/>
        <v>43820</v>
      </c>
      <c r="D114" s="15">
        <f t="shared" si="9"/>
        <v>43820</v>
      </c>
      <c r="E114" s="21"/>
      <c r="F114" s="21"/>
      <c r="G114" s="21"/>
      <c r="H114" s="21"/>
      <c r="I114" s="21"/>
      <c r="J114" s="21"/>
      <c r="K114" s="21"/>
      <c r="L114" s="21"/>
      <c r="O114" s="17"/>
    </row>
    <row r="115" spans="1:19" x14ac:dyDescent="0.2">
      <c r="A115" s="13"/>
      <c r="B115" s="13"/>
      <c r="C115" s="14">
        <f t="shared" si="11"/>
        <v>43821</v>
      </c>
      <c r="D115" s="15">
        <f t="shared" si="9"/>
        <v>43821</v>
      </c>
      <c r="E115" s="21"/>
      <c r="F115" s="21"/>
      <c r="G115" s="21"/>
      <c r="H115" s="21"/>
      <c r="I115" s="21"/>
      <c r="J115" s="21"/>
      <c r="K115" s="21"/>
      <c r="L115" s="21"/>
    </row>
    <row r="116" spans="1:19" x14ac:dyDescent="0.2">
      <c r="A116" s="8">
        <f t="shared" ref="A116" si="18">A109+1</f>
        <v>17</v>
      </c>
      <c r="C116" s="9">
        <f t="shared" si="11"/>
        <v>43822</v>
      </c>
      <c r="D116" s="10">
        <f t="shared" si="9"/>
        <v>43822</v>
      </c>
      <c r="E116" s="22" t="s">
        <v>9</v>
      </c>
      <c r="F116" s="23" t="s">
        <v>10</v>
      </c>
      <c r="G116" s="24" t="s">
        <v>15</v>
      </c>
      <c r="H116" s="28" t="s">
        <v>16</v>
      </c>
      <c r="I116" s="20"/>
      <c r="J116" s="20"/>
      <c r="K116" s="20"/>
      <c r="L116" s="20"/>
    </row>
    <row r="117" spans="1:19" x14ac:dyDescent="0.2">
      <c r="C117" s="9">
        <f t="shared" si="11"/>
        <v>43823</v>
      </c>
      <c r="D117" s="10">
        <f t="shared" si="9"/>
        <v>43823</v>
      </c>
      <c r="E117" s="22" t="s">
        <v>9</v>
      </c>
      <c r="F117" s="23" t="s">
        <v>10</v>
      </c>
      <c r="G117" s="24" t="s">
        <v>15</v>
      </c>
      <c r="H117" s="28" t="s">
        <v>16</v>
      </c>
      <c r="I117" s="20"/>
      <c r="J117" s="20"/>
      <c r="K117" s="20"/>
      <c r="L117" s="20"/>
      <c r="O117" s="17"/>
    </row>
    <row r="118" spans="1:19" x14ac:dyDescent="0.2">
      <c r="C118" s="62">
        <f t="shared" si="11"/>
        <v>43824</v>
      </c>
      <c r="D118" s="63">
        <f t="shared" si="9"/>
        <v>43824</v>
      </c>
      <c r="E118" s="26"/>
      <c r="F118" s="26"/>
      <c r="G118" s="26"/>
      <c r="H118" s="26"/>
      <c r="I118" s="26"/>
      <c r="J118" s="26"/>
      <c r="K118" s="26"/>
      <c r="L118" s="26"/>
      <c r="O118" s="17"/>
    </row>
    <row r="119" spans="1:19" x14ac:dyDescent="0.2">
      <c r="C119" s="62">
        <f t="shared" si="11"/>
        <v>43825</v>
      </c>
      <c r="D119" s="63">
        <f t="shared" si="9"/>
        <v>43825</v>
      </c>
      <c r="E119" s="26"/>
      <c r="F119" s="26"/>
      <c r="G119" s="26"/>
      <c r="H119" s="26"/>
      <c r="I119" s="26"/>
      <c r="J119" s="26"/>
      <c r="K119" s="26"/>
      <c r="L119" s="26"/>
    </row>
    <row r="120" spans="1:19" customFormat="1" x14ac:dyDescent="0.2">
      <c r="A120" s="8"/>
      <c r="B120" s="8"/>
      <c r="C120" s="60">
        <f t="shared" si="11"/>
        <v>43826</v>
      </c>
      <c r="D120" s="61">
        <f t="shared" si="9"/>
        <v>43826</v>
      </c>
      <c r="E120" s="22" t="s">
        <v>9</v>
      </c>
      <c r="F120" s="23" t="s">
        <v>10</v>
      </c>
      <c r="G120" s="24" t="s">
        <v>15</v>
      </c>
      <c r="H120" s="27"/>
      <c r="I120" s="27"/>
      <c r="J120" s="27"/>
      <c r="K120" s="27"/>
      <c r="L120" s="27"/>
      <c r="M120" s="73"/>
      <c r="N120" s="4"/>
      <c r="O120" s="4"/>
      <c r="Q120" s="4"/>
      <c r="S120" s="4"/>
    </row>
    <row r="121" spans="1:19" x14ac:dyDescent="0.2">
      <c r="A121" s="13"/>
      <c r="B121" s="13"/>
      <c r="C121" s="14">
        <f t="shared" si="11"/>
        <v>43827</v>
      </c>
      <c r="D121" s="15">
        <f t="shared" si="9"/>
        <v>43827</v>
      </c>
      <c r="E121" s="21"/>
      <c r="F121" s="21"/>
      <c r="G121" s="21"/>
      <c r="H121" s="21"/>
      <c r="I121" s="21"/>
      <c r="J121" s="21"/>
      <c r="K121" s="21"/>
      <c r="L121" s="21"/>
    </row>
    <row r="122" spans="1:19" x14ac:dyDescent="0.2">
      <c r="A122" s="13"/>
      <c r="B122" s="13"/>
      <c r="C122" s="14">
        <f t="shared" si="11"/>
        <v>43828</v>
      </c>
      <c r="D122" s="15">
        <f t="shared" si="9"/>
        <v>43828</v>
      </c>
      <c r="E122" s="21"/>
      <c r="F122" s="21"/>
      <c r="G122" s="21"/>
      <c r="H122" s="21"/>
      <c r="I122" s="21"/>
      <c r="J122" s="21"/>
      <c r="K122" s="21"/>
      <c r="L122" s="21"/>
    </row>
    <row r="123" spans="1:19" x14ac:dyDescent="0.2">
      <c r="A123" s="8">
        <f t="shared" ref="A123" si="19">A116+1</f>
        <v>18</v>
      </c>
      <c r="C123" s="60">
        <f t="shared" si="11"/>
        <v>43829</v>
      </c>
      <c r="D123" s="61">
        <f t="shared" si="9"/>
        <v>43829</v>
      </c>
      <c r="E123" s="22" t="s">
        <v>9</v>
      </c>
      <c r="F123" s="23" t="s">
        <v>10</v>
      </c>
      <c r="G123" s="24" t="s">
        <v>15</v>
      </c>
      <c r="H123" s="27"/>
      <c r="I123" s="27"/>
      <c r="J123" s="27"/>
      <c r="K123" s="27"/>
      <c r="L123" s="27"/>
    </row>
    <row r="124" spans="1:19" customFormat="1" x14ac:dyDescent="0.2">
      <c r="A124" s="8"/>
      <c r="B124" s="8"/>
      <c r="C124" s="60">
        <f t="shared" si="11"/>
        <v>43830</v>
      </c>
      <c r="D124" s="61">
        <f t="shared" si="9"/>
        <v>43830</v>
      </c>
      <c r="E124" s="22" t="s">
        <v>9</v>
      </c>
      <c r="F124" s="23" t="s">
        <v>10</v>
      </c>
      <c r="G124" s="24" t="s">
        <v>15</v>
      </c>
      <c r="H124" s="27"/>
      <c r="I124" s="27"/>
      <c r="J124" s="27"/>
      <c r="K124" s="27"/>
      <c r="L124" s="27"/>
      <c r="M124" s="73"/>
      <c r="N124" s="4"/>
      <c r="O124" s="4"/>
      <c r="Q124" s="4"/>
      <c r="S124" s="4"/>
    </row>
    <row r="125" spans="1:19" customFormat="1" x14ac:dyDescent="0.2">
      <c r="A125" s="8"/>
      <c r="B125" s="8"/>
      <c r="C125" s="62">
        <f t="shared" si="11"/>
        <v>43831</v>
      </c>
      <c r="D125" s="63">
        <f t="shared" si="9"/>
        <v>43831</v>
      </c>
      <c r="E125" s="26"/>
      <c r="F125" s="26"/>
      <c r="G125" s="26"/>
      <c r="H125" s="26"/>
      <c r="I125" s="26"/>
      <c r="J125" s="26"/>
      <c r="K125" s="26"/>
      <c r="L125" s="26"/>
      <c r="M125" s="73"/>
      <c r="N125" s="4"/>
      <c r="O125" s="4"/>
      <c r="Q125" s="4"/>
      <c r="S125" s="4"/>
    </row>
    <row r="126" spans="1:19" customFormat="1" x14ac:dyDescent="0.2">
      <c r="A126" s="8"/>
      <c r="B126" s="8"/>
      <c r="C126" s="62">
        <f t="shared" si="11"/>
        <v>43832</v>
      </c>
      <c r="D126" s="63">
        <f t="shared" si="9"/>
        <v>43832</v>
      </c>
      <c r="E126" s="26"/>
      <c r="F126" s="26"/>
      <c r="G126" s="26"/>
      <c r="H126" s="26"/>
      <c r="I126" s="26"/>
      <c r="J126" s="26"/>
      <c r="K126" s="26"/>
      <c r="L126" s="26"/>
      <c r="M126" s="73"/>
      <c r="N126" s="4"/>
      <c r="O126" s="4"/>
      <c r="Q126" s="4"/>
      <c r="S126" s="4"/>
    </row>
    <row r="127" spans="1:19" customFormat="1" x14ac:dyDescent="0.2">
      <c r="A127" s="8"/>
      <c r="B127" s="8"/>
      <c r="C127" s="9">
        <f t="shared" si="11"/>
        <v>43833</v>
      </c>
      <c r="D127" s="10">
        <f t="shared" si="9"/>
        <v>43833</v>
      </c>
      <c r="E127" s="22" t="s">
        <v>9</v>
      </c>
      <c r="F127" s="23" t="s">
        <v>10</v>
      </c>
      <c r="G127" s="24" t="s">
        <v>15</v>
      </c>
      <c r="H127" s="20"/>
      <c r="I127" s="20"/>
      <c r="J127" s="20"/>
      <c r="K127" s="20"/>
      <c r="L127" s="20"/>
      <c r="M127" s="73"/>
      <c r="N127" s="4"/>
      <c r="O127" s="17"/>
      <c r="Q127" s="4"/>
      <c r="S127" s="4"/>
    </row>
    <row r="128" spans="1:19" x14ac:dyDescent="0.2">
      <c r="A128" s="13"/>
      <c r="B128" s="13"/>
      <c r="C128" s="14">
        <f t="shared" si="11"/>
        <v>43834</v>
      </c>
      <c r="D128" s="15">
        <f t="shared" si="9"/>
        <v>43834</v>
      </c>
      <c r="E128" s="21"/>
      <c r="F128" s="21"/>
      <c r="G128" s="21"/>
      <c r="H128" s="21"/>
      <c r="I128" s="21"/>
      <c r="J128" s="21"/>
      <c r="K128" s="21"/>
      <c r="L128" s="21"/>
    </row>
    <row r="129" spans="1:19" x14ac:dyDescent="0.2">
      <c r="A129" s="13"/>
      <c r="B129" s="13"/>
      <c r="C129" s="14">
        <f t="shared" si="11"/>
        <v>43835</v>
      </c>
      <c r="D129" s="15">
        <f t="shared" si="9"/>
        <v>43835</v>
      </c>
      <c r="E129" s="21"/>
      <c r="F129" s="21"/>
      <c r="G129" s="21"/>
      <c r="H129" s="21"/>
      <c r="I129" s="21"/>
      <c r="J129" s="21"/>
      <c r="K129" s="21"/>
      <c r="L129" s="21"/>
    </row>
    <row r="130" spans="1:19" x14ac:dyDescent="0.2">
      <c r="A130" s="8">
        <f t="shared" ref="A130:B130" si="20">A123+1</f>
        <v>19</v>
      </c>
      <c r="C130" s="9">
        <f t="shared" si="11"/>
        <v>43836</v>
      </c>
      <c r="D130" s="10">
        <f t="shared" ref="D130:D193" si="21">C130</f>
        <v>43836</v>
      </c>
      <c r="E130" s="22" t="s">
        <v>9</v>
      </c>
      <c r="F130" s="89" t="s">
        <v>10</v>
      </c>
      <c r="G130" s="24" t="s">
        <v>15</v>
      </c>
      <c r="H130" s="20"/>
      <c r="I130" s="20"/>
      <c r="J130" s="20"/>
      <c r="K130" s="20"/>
      <c r="L130" s="20"/>
      <c r="O130"/>
      <c r="Q130" s="71"/>
      <c r="R130" s="72"/>
      <c r="S130" s="72"/>
    </row>
    <row r="131" spans="1:19" x14ac:dyDescent="0.2">
      <c r="C131" s="9">
        <f t="shared" ref="C131:C194" si="22">C130+1</f>
        <v>43837</v>
      </c>
      <c r="D131" s="10">
        <f t="shared" si="21"/>
        <v>43837</v>
      </c>
      <c r="E131" s="22" t="s">
        <v>9</v>
      </c>
      <c r="F131" s="89" t="s">
        <v>10</v>
      </c>
      <c r="G131" s="24" t="s">
        <v>15</v>
      </c>
      <c r="H131" s="20"/>
      <c r="I131" s="20"/>
      <c r="J131" s="20"/>
      <c r="K131" s="20"/>
      <c r="L131" s="20"/>
      <c r="O131" s="17"/>
    </row>
    <row r="132" spans="1:19" x14ac:dyDescent="0.2">
      <c r="C132" s="9">
        <f t="shared" si="22"/>
        <v>43838</v>
      </c>
      <c r="D132" s="10">
        <f t="shared" si="21"/>
        <v>43838</v>
      </c>
      <c r="E132" s="80" t="s">
        <v>9</v>
      </c>
      <c r="F132" s="89" t="s">
        <v>10</v>
      </c>
      <c r="G132" s="24" t="s">
        <v>15</v>
      </c>
      <c r="H132" s="20"/>
      <c r="I132" s="20"/>
      <c r="J132" s="20"/>
      <c r="K132" s="20"/>
      <c r="L132" s="20"/>
      <c r="O132" s="17"/>
    </row>
    <row r="133" spans="1:19" x14ac:dyDescent="0.2">
      <c r="C133" s="9">
        <f t="shared" si="22"/>
        <v>43839</v>
      </c>
      <c r="D133" s="10">
        <f t="shared" si="21"/>
        <v>43839</v>
      </c>
      <c r="E133" s="80" t="s">
        <v>9</v>
      </c>
      <c r="F133" s="89" t="s">
        <v>10</v>
      </c>
      <c r="G133" s="24" t="s">
        <v>15</v>
      </c>
      <c r="H133" s="20"/>
      <c r="I133" s="20"/>
      <c r="J133" s="20"/>
      <c r="K133" s="20"/>
      <c r="L133" s="20"/>
      <c r="O133" s="17"/>
    </row>
    <row r="134" spans="1:19" x14ac:dyDescent="0.2">
      <c r="C134" s="9">
        <f t="shared" si="22"/>
        <v>43840</v>
      </c>
      <c r="D134" s="10">
        <f t="shared" si="21"/>
        <v>43840</v>
      </c>
      <c r="E134" s="80" t="s">
        <v>9</v>
      </c>
      <c r="F134" s="89" t="s">
        <v>10</v>
      </c>
      <c r="G134" s="88" t="s">
        <v>15</v>
      </c>
      <c r="H134" s="20"/>
      <c r="I134" s="20"/>
      <c r="J134" s="20"/>
      <c r="K134" s="20"/>
      <c r="L134" s="20"/>
      <c r="O134" s="17"/>
    </row>
    <row r="135" spans="1:19" x14ac:dyDescent="0.2">
      <c r="A135" s="13"/>
      <c r="B135" s="13"/>
      <c r="C135" s="14">
        <f t="shared" si="22"/>
        <v>43841</v>
      </c>
      <c r="D135" s="15">
        <f t="shared" si="21"/>
        <v>43841</v>
      </c>
      <c r="E135" s="46"/>
      <c r="F135" s="47"/>
      <c r="G135" s="47"/>
      <c r="H135" s="47"/>
      <c r="I135" s="47"/>
      <c r="J135" s="47"/>
      <c r="K135" s="47"/>
      <c r="L135" s="47"/>
      <c r="O135" s="17"/>
    </row>
    <row r="136" spans="1:19" x14ac:dyDescent="0.2">
      <c r="A136" s="13"/>
      <c r="B136" s="13"/>
      <c r="C136" s="14">
        <f t="shared" si="22"/>
        <v>43842</v>
      </c>
      <c r="D136" s="15">
        <f t="shared" si="21"/>
        <v>43842</v>
      </c>
      <c r="E136" s="31"/>
      <c r="F136" s="21"/>
      <c r="G136" s="21"/>
      <c r="H136" s="21"/>
      <c r="I136" s="21"/>
      <c r="J136" s="21"/>
      <c r="K136" s="21"/>
      <c r="L136" s="21"/>
      <c r="O136" s="17"/>
    </row>
    <row r="137" spans="1:19" x14ac:dyDescent="0.2">
      <c r="B137" s="8">
        <f t="shared" ref="B137" si="23">B130+1</f>
        <v>1</v>
      </c>
      <c r="C137" s="9">
        <f t="shared" si="22"/>
        <v>43843</v>
      </c>
      <c r="D137" s="10">
        <f t="shared" si="21"/>
        <v>43843</v>
      </c>
      <c r="E137" s="20"/>
      <c r="F137" s="20"/>
      <c r="H137" s="29" t="s">
        <v>12</v>
      </c>
      <c r="I137" s="22" t="s">
        <v>14</v>
      </c>
      <c r="J137" s="30" t="s">
        <v>11</v>
      </c>
      <c r="K137" s="20"/>
      <c r="L137" s="20"/>
      <c r="O137" s="17"/>
    </row>
    <row r="138" spans="1:19" x14ac:dyDescent="0.2">
      <c r="C138" s="9">
        <f t="shared" si="22"/>
        <v>43844</v>
      </c>
      <c r="D138" s="10">
        <f t="shared" si="21"/>
        <v>43844</v>
      </c>
      <c r="E138" s="19"/>
      <c r="F138" s="20"/>
      <c r="G138" s="20"/>
      <c r="H138" s="29" t="s">
        <v>12</v>
      </c>
      <c r="I138" s="22" t="s">
        <v>14</v>
      </c>
      <c r="J138" s="30" t="s">
        <v>11</v>
      </c>
      <c r="K138" s="20"/>
      <c r="L138" s="20"/>
      <c r="O138" s="17"/>
    </row>
    <row r="139" spans="1:19" ht="13.5" thickBot="1" x14ac:dyDescent="0.25">
      <c r="C139" s="9">
        <f t="shared" si="22"/>
        <v>43845</v>
      </c>
      <c r="D139" s="10">
        <f t="shared" si="21"/>
        <v>43845</v>
      </c>
      <c r="E139" s="32"/>
      <c r="F139" s="32"/>
      <c r="G139" s="32"/>
      <c r="H139" s="29" t="s">
        <v>12</v>
      </c>
      <c r="I139" s="22" t="s">
        <v>14</v>
      </c>
      <c r="J139" s="30" t="s">
        <v>11</v>
      </c>
      <c r="K139" s="32"/>
      <c r="L139" s="32"/>
      <c r="O139" s="17"/>
    </row>
    <row r="140" spans="1:19" ht="13.5" thickTop="1" x14ac:dyDescent="0.2">
      <c r="C140" s="9">
        <f t="shared" si="22"/>
        <v>43846</v>
      </c>
      <c r="D140" s="10">
        <f t="shared" si="21"/>
        <v>43846</v>
      </c>
      <c r="E140" s="20"/>
      <c r="F140" s="20"/>
      <c r="G140" s="20"/>
      <c r="H140" s="29" t="s">
        <v>12</v>
      </c>
      <c r="I140" s="22" t="s">
        <v>14</v>
      </c>
      <c r="J140" s="30" t="s">
        <v>11</v>
      </c>
      <c r="K140" s="20"/>
      <c r="L140" s="20"/>
      <c r="O140" s="17"/>
    </row>
    <row r="141" spans="1:19" x14ac:dyDescent="0.2">
      <c r="C141" s="9">
        <f t="shared" si="22"/>
        <v>43847</v>
      </c>
      <c r="D141" s="10">
        <f t="shared" si="21"/>
        <v>43847</v>
      </c>
      <c r="E141" s="20"/>
      <c r="F141" s="20"/>
      <c r="G141" s="20"/>
      <c r="H141" s="35" t="s">
        <v>12</v>
      </c>
      <c r="I141" s="22" t="s">
        <v>14</v>
      </c>
      <c r="J141" s="30" t="s">
        <v>11</v>
      </c>
      <c r="K141" s="20"/>
      <c r="L141" s="20"/>
      <c r="O141" s="17"/>
    </row>
    <row r="142" spans="1:19" x14ac:dyDescent="0.2">
      <c r="A142" s="13"/>
      <c r="B142" s="13"/>
      <c r="C142" s="14">
        <f t="shared" si="22"/>
        <v>43848</v>
      </c>
      <c r="D142" s="15">
        <f t="shared" si="21"/>
        <v>43848</v>
      </c>
      <c r="E142" s="31"/>
      <c r="F142" s="21"/>
      <c r="G142" s="21"/>
      <c r="H142" s="21"/>
      <c r="I142" s="21"/>
      <c r="J142" s="21"/>
      <c r="K142" s="21"/>
      <c r="L142" s="21"/>
      <c r="O142" s="17"/>
    </row>
    <row r="143" spans="1:19" x14ac:dyDescent="0.2">
      <c r="A143" s="13"/>
      <c r="B143" s="13"/>
      <c r="C143" s="14">
        <f t="shared" si="22"/>
        <v>43849</v>
      </c>
      <c r="D143" s="15">
        <f t="shared" si="21"/>
        <v>43849</v>
      </c>
      <c r="E143" s="31"/>
      <c r="F143" s="21"/>
      <c r="G143" s="21"/>
      <c r="H143" s="21"/>
      <c r="I143" s="21"/>
      <c r="J143" s="21"/>
      <c r="K143" s="21"/>
      <c r="L143" s="21"/>
      <c r="O143" s="17"/>
    </row>
    <row r="144" spans="1:19" x14ac:dyDescent="0.2">
      <c r="B144" s="8">
        <f t="shared" ref="B144" si="24">B137+1</f>
        <v>2</v>
      </c>
      <c r="C144" s="9">
        <f t="shared" si="22"/>
        <v>43850</v>
      </c>
      <c r="D144" s="10">
        <f t="shared" si="21"/>
        <v>43850</v>
      </c>
      <c r="E144" s="19"/>
      <c r="F144" s="20"/>
      <c r="G144" s="20"/>
      <c r="H144" s="29" t="s">
        <v>12</v>
      </c>
      <c r="I144" s="22" t="s">
        <v>14</v>
      </c>
      <c r="J144" s="30" t="s">
        <v>11</v>
      </c>
      <c r="K144" s="20"/>
      <c r="L144" s="20"/>
      <c r="O144" s="17"/>
    </row>
    <row r="145" spans="1:15" x14ac:dyDescent="0.2">
      <c r="C145" s="9">
        <f t="shared" si="22"/>
        <v>43851</v>
      </c>
      <c r="D145" s="10">
        <f t="shared" si="21"/>
        <v>43851</v>
      </c>
      <c r="E145" s="19"/>
      <c r="F145" s="20"/>
      <c r="G145" s="20"/>
      <c r="H145" s="29" t="s">
        <v>12</v>
      </c>
      <c r="I145" s="22" t="s">
        <v>14</v>
      </c>
      <c r="J145" s="30" t="s">
        <v>11</v>
      </c>
      <c r="K145" s="20"/>
      <c r="L145" s="20"/>
      <c r="O145" s="17"/>
    </row>
    <row r="146" spans="1:15" x14ac:dyDescent="0.2">
      <c r="C146" s="9">
        <f t="shared" si="22"/>
        <v>43852</v>
      </c>
      <c r="D146" s="10">
        <f t="shared" si="21"/>
        <v>43852</v>
      </c>
      <c r="E146" s="19"/>
      <c r="F146" s="20"/>
      <c r="G146" s="20"/>
      <c r="H146" s="29" t="s">
        <v>12</v>
      </c>
      <c r="I146" s="22" t="s">
        <v>14</v>
      </c>
      <c r="J146" s="30" t="s">
        <v>11</v>
      </c>
      <c r="K146" s="20"/>
      <c r="L146" s="20"/>
      <c r="O146" s="17"/>
    </row>
    <row r="147" spans="1:15" x14ac:dyDescent="0.2">
      <c r="C147" s="9">
        <f t="shared" si="22"/>
        <v>43853</v>
      </c>
      <c r="D147" s="10">
        <f t="shared" si="21"/>
        <v>43853</v>
      </c>
      <c r="E147" s="19"/>
      <c r="F147" s="20"/>
      <c r="G147" s="20"/>
      <c r="H147" s="29" t="s">
        <v>12</v>
      </c>
      <c r="I147" s="22" t="s">
        <v>14</v>
      </c>
      <c r="J147" s="30" t="s">
        <v>11</v>
      </c>
      <c r="K147" s="20"/>
      <c r="L147" s="20"/>
      <c r="M147" s="73" t="s">
        <v>37</v>
      </c>
      <c r="O147" s="17"/>
    </row>
    <row r="148" spans="1:15" x14ac:dyDescent="0.2">
      <c r="C148" s="9">
        <f t="shared" si="22"/>
        <v>43854</v>
      </c>
      <c r="D148" s="10">
        <f t="shared" si="21"/>
        <v>43854</v>
      </c>
      <c r="E148" s="19"/>
      <c r="F148" s="20"/>
      <c r="G148" s="20"/>
      <c r="H148" s="35" t="s">
        <v>12</v>
      </c>
      <c r="I148" s="22" t="s">
        <v>14</v>
      </c>
      <c r="J148" s="30" t="s">
        <v>11</v>
      </c>
      <c r="K148" s="20"/>
      <c r="L148" s="20"/>
      <c r="O148" s="17"/>
    </row>
    <row r="149" spans="1:15" x14ac:dyDescent="0.2">
      <c r="A149" s="13"/>
      <c r="B149" s="13"/>
      <c r="C149" s="14">
        <f t="shared" si="22"/>
        <v>43855</v>
      </c>
      <c r="D149" s="15">
        <f t="shared" si="21"/>
        <v>43855</v>
      </c>
      <c r="E149" s="31"/>
      <c r="F149" s="21"/>
      <c r="G149" s="21"/>
      <c r="H149" s="21"/>
      <c r="I149" s="21"/>
      <c r="J149" s="21"/>
      <c r="K149" s="21"/>
      <c r="L149" s="21"/>
      <c r="O149" s="17"/>
    </row>
    <row r="150" spans="1:15" x14ac:dyDescent="0.2">
      <c r="A150" s="13"/>
      <c r="B150" s="13"/>
      <c r="C150" s="14">
        <f t="shared" si="22"/>
        <v>43856</v>
      </c>
      <c r="D150" s="15">
        <f t="shared" si="21"/>
        <v>43856</v>
      </c>
      <c r="E150" s="31"/>
      <c r="F150" s="21"/>
      <c r="G150" s="21"/>
      <c r="H150" s="21"/>
      <c r="I150" s="21"/>
      <c r="J150" s="21"/>
      <c r="K150" s="21"/>
      <c r="L150" s="21"/>
      <c r="O150" s="17"/>
    </row>
    <row r="151" spans="1:15" x14ac:dyDescent="0.2">
      <c r="B151" s="8">
        <f t="shared" ref="B151" si="25">B144+1</f>
        <v>3</v>
      </c>
      <c r="C151" s="9">
        <f t="shared" si="22"/>
        <v>43857</v>
      </c>
      <c r="D151" s="10">
        <f t="shared" si="21"/>
        <v>43857</v>
      </c>
      <c r="E151" s="19"/>
      <c r="F151" s="20"/>
      <c r="G151" s="20"/>
      <c r="H151" s="29" t="s">
        <v>12</v>
      </c>
      <c r="I151" s="22" t="s">
        <v>14</v>
      </c>
      <c r="J151" s="30" t="s">
        <v>11</v>
      </c>
      <c r="K151" s="20"/>
      <c r="L151" s="20"/>
      <c r="O151" s="17"/>
    </row>
    <row r="152" spans="1:15" x14ac:dyDescent="0.2">
      <c r="C152" s="9">
        <f t="shared" si="22"/>
        <v>43858</v>
      </c>
      <c r="D152" s="10">
        <f t="shared" si="21"/>
        <v>43858</v>
      </c>
      <c r="E152" s="33"/>
      <c r="F152" s="34"/>
      <c r="G152" s="34"/>
      <c r="H152" s="29" t="s">
        <v>12</v>
      </c>
      <c r="I152" s="36" t="s">
        <v>14</v>
      </c>
      <c r="J152" s="37" t="s">
        <v>11</v>
      </c>
      <c r="K152" s="34"/>
      <c r="L152" s="34"/>
      <c r="O152" s="17"/>
    </row>
    <row r="153" spans="1:15" x14ac:dyDescent="0.2">
      <c r="C153" s="9">
        <f t="shared" si="22"/>
        <v>43859</v>
      </c>
      <c r="D153" s="10">
        <f t="shared" si="21"/>
        <v>43859</v>
      </c>
      <c r="E153" s="33"/>
      <c r="F153" s="34"/>
      <c r="G153" s="34"/>
      <c r="H153" s="29" t="s">
        <v>12</v>
      </c>
      <c r="I153" s="36" t="s">
        <v>14</v>
      </c>
      <c r="J153" s="37" t="s">
        <v>11</v>
      </c>
      <c r="K153" s="34"/>
      <c r="L153" s="34"/>
      <c r="O153" s="17"/>
    </row>
    <row r="154" spans="1:15" x14ac:dyDescent="0.2">
      <c r="C154" s="9">
        <f t="shared" si="22"/>
        <v>43860</v>
      </c>
      <c r="D154" s="10">
        <f t="shared" si="21"/>
        <v>43860</v>
      </c>
      <c r="E154" s="19"/>
      <c r="F154" s="20"/>
      <c r="G154" s="20"/>
      <c r="H154" s="29" t="s">
        <v>12</v>
      </c>
      <c r="I154" s="22" t="s">
        <v>14</v>
      </c>
      <c r="J154" s="30" t="s">
        <v>11</v>
      </c>
      <c r="K154" s="20"/>
      <c r="L154" s="20"/>
      <c r="O154" s="17"/>
    </row>
    <row r="155" spans="1:15" x14ac:dyDescent="0.2">
      <c r="C155" s="9">
        <f t="shared" si="22"/>
        <v>43861</v>
      </c>
      <c r="D155" s="10">
        <f t="shared" si="21"/>
        <v>43861</v>
      </c>
      <c r="E155" s="19"/>
      <c r="F155" s="20"/>
      <c r="G155" s="20"/>
      <c r="H155" s="35" t="s">
        <v>12</v>
      </c>
      <c r="I155" s="22" t="s">
        <v>14</v>
      </c>
      <c r="J155" s="30" t="s">
        <v>11</v>
      </c>
      <c r="K155" s="20"/>
      <c r="L155" s="20"/>
      <c r="O155" s="17"/>
    </row>
    <row r="156" spans="1:15" x14ac:dyDescent="0.2">
      <c r="A156" s="13"/>
      <c r="B156" s="13"/>
      <c r="C156" s="14">
        <f t="shared" si="22"/>
        <v>43862</v>
      </c>
      <c r="D156" s="15">
        <f t="shared" si="21"/>
        <v>43862</v>
      </c>
      <c r="E156" s="31"/>
      <c r="F156" s="21"/>
      <c r="G156" s="21"/>
      <c r="H156" s="21"/>
      <c r="I156" s="21"/>
      <c r="J156" s="21"/>
      <c r="K156" s="21"/>
      <c r="L156" s="21"/>
      <c r="O156" s="17"/>
    </row>
    <row r="157" spans="1:15" x14ac:dyDescent="0.2">
      <c r="A157" s="13"/>
      <c r="B157" s="13"/>
      <c r="C157" s="14">
        <f t="shared" si="22"/>
        <v>43863</v>
      </c>
      <c r="D157" s="15">
        <f t="shared" si="21"/>
        <v>43863</v>
      </c>
      <c r="E157" s="31"/>
      <c r="F157" s="21"/>
      <c r="G157" s="21"/>
      <c r="H157" s="21"/>
      <c r="I157" s="21"/>
      <c r="J157" s="21"/>
      <c r="K157" s="21"/>
      <c r="L157" s="21"/>
      <c r="O157" s="17"/>
    </row>
    <row r="158" spans="1:15" x14ac:dyDescent="0.2">
      <c r="B158" s="8">
        <f t="shared" ref="B158" si="26">B151+1</f>
        <v>4</v>
      </c>
      <c r="C158" s="9">
        <f t="shared" si="22"/>
        <v>43864</v>
      </c>
      <c r="D158" s="10">
        <f t="shared" si="21"/>
        <v>43864</v>
      </c>
      <c r="E158" s="19"/>
      <c r="F158" s="20"/>
      <c r="G158" s="20"/>
      <c r="H158" s="29" t="s">
        <v>12</v>
      </c>
      <c r="I158" s="22" t="s">
        <v>14</v>
      </c>
      <c r="J158" s="30" t="s">
        <v>11</v>
      </c>
      <c r="K158" s="20"/>
      <c r="L158" s="20"/>
      <c r="O158" s="17"/>
    </row>
    <row r="159" spans="1:15" x14ac:dyDescent="0.2">
      <c r="C159" s="9">
        <f t="shared" si="22"/>
        <v>43865</v>
      </c>
      <c r="D159" s="10">
        <f t="shared" si="21"/>
        <v>43865</v>
      </c>
      <c r="E159" s="19"/>
      <c r="F159" s="20"/>
      <c r="G159" s="20"/>
      <c r="H159" s="35" t="s">
        <v>12</v>
      </c>
      <c r="I159" s="22" t="s">
        <v>14</v>
      </c>
      <c r="J159" s="30" t="s">
        <v>11</v>
      </c>
      <c r="K159" s="20"/>
      <c r="L159" s="20"/>
      <c r="O159" s="17"/>
    </row>
    <row r="160" spans="1:15" x14ac:dyDescent="0.2">
      <c r="C160" s="9">
        <f t="shared" si="22"/>
        <v>43866</v>
      </c>
      <c r="D160" s="10">
        <f t="shared" si="21"/>
        <v>43866</v>
      </c>
      <c r="E160" s="19"/>
      <c r="F160" s="20"/>
      <c r="G160" s="20"/>
      <c r="H160" s="35" t="s">
        <v>12</v>
      </c>
      <c r="I160" s="22" t="s">
        <v>14</v>
      </c>
      <c r="J160" s="30" t="s">
        <v>11</v>
      </c>
      <c r="K160" s="20"/>
      <c r="L160" s="20"/>
      <c r="O160" s="17"/>
    </row>
    <row r="161" spans="1:18" x14ac:dyDescent="0.2">
      <c r="C161" s="9">
        <f t="shared" si="22"/>
        <v>43867</v>
      </c>
      <c r="D161" s="10">
        <f t="shared" si="21"/>
        <v>43867</v>
      </c>
      <c r="E161" s="19"/>
      <c r="F161" s="20"/>
      <c r="G161" s="20"/>
      <c r="H161" s="29" t="s">
        <v>12</v>
      </c>
      <c r="I161" s="22" t="s">
        <v>14</v>
      </c>
      <c r="J161" s="30" t="s">
        <v>11</v>
      </c>
      <c r="K161" s="20"/>
      <c r="L161" s="20"/>
      <c r="O161" s="17"/>
    </row>
    <row r="162" spans="1:18" x14ac:dyDescent="0.2">
      <c r="C162" s="9">
        <f t="shared" si="22"/>
        <v>43868</v>
      </c>
      <c r="D162" s="10">
        <f t="shared" si="21"/>
        <v>43868</v>
      </c>
      <c r="E162" s="19"/>
      <c r="F162" s="20"/>
      <c r="G162" s="20"/>
      <c r="H162" s="29" t="s">
        <v>12</v>
      </c>
      <c r="I162" s="22" t="s">
        <v>14</v>
      </c>
      <c r="J162" s="30" t="s">
        <v>11</v>
      </c>
      <c r="K162" s="20"/>
      <c r="L162" s="20"/>
      <c r="O162" s="17"/>
    </row>
    <row r="163" spans="1:18" x14ac:dyDescent="0.2">
      <c r="C163" s="62">
        <f t="shared" si="22"/>
        <v>43869</v>
      </c>
      <c r="D163" s="63">
        <f t="shared" si="21"/>
        <v>43869</v>
      </c>
      <c r="E163" s="26"/>
      <c r="F163" s="26"/>
      <c r="G163" s="26"/>
      <c r="H163" s="26"/>
      <c r="I163" s="26"/>
      <c r="J163" s="26"/>
      <c r="K163" s="26"/>
      <c r="L163" s="26"/>
      <c r="O163" s="17"/>
    </row>
    <row r="164" spans="1:18" x14ac:dyDescent="0.2">
      <c r="A164" s="13"/>
      <c r="B164" s="13"/>
      <c r="C164" s="14">
        <f t="shared" si="22"/>
        <v>43870</v>
      </c>
      <c r="D164" s="15">
        <f t="shared" si="21"/>
        <v>43870</v>
      </c>
      <c r="E164" s="31"/>
      <c r="F164" s="21"/>
      <c r="G164" s="21"/>
      <c r="H164" s="21"/>
      <c r="I164" s="21"/>
      <c r="J164" s="21"/>
      <c r="K164" s="21"/>
      <c r="L164" s="21"/>
      <c r="O164" s="17"/>
    </row>
    <row r="165" spans="1:18" x14ac:dyDescent="0.2">
      <c r="B165" s="8">
        <f t="shared" ref="B165" si="27">B158+1</f>
        <v>5</v>
      </c>
      <c r="C165" s="9">
        <f t="shared" si="22"/>
        <v>43871</v>
      </c>
      <c r="D165" s="10">
        <f t="shared" si="21"/>
        <v>43871</v>
      </c>
      <c r="E165" s="19"/>
      <c r="F165" s="20"/>
      <c r="G165" s="20"/>
      <c r="H165" s="29" t="s">
        <v>12</v>
      </c>
      <c r="I165" s="22" t="s">
        <v>14</v>
      </c>
      <c r="J165" s="30" t="s">
        <v>11</v>
      </c>
      <c r="K165" s="20"/>
      <c r="L165" s="20"/>
      <c r="O165" s="17"/>
    </row>
    <row r="166" spans="1:18" x14ac:dyDescent="0.2">
      <c r="C166" s="9">
        <f t="shared" si="22"/>
        <v>43872</v>
      </c>
      <c r="D166" s="10">
        <f t="shared" si="21"/>
        <v>43872</v>
      </c>
      <c r="E166" s="19"/>
      <c r="F166" s="20"/>
      <c r="G166" s="20"/>
      <c r="H166" s="35" t="s">
        <v>12</v>
      </c>
      <c r="I166" s="22" t="s">
        <v>14</v>
      </c>
      <c r="J166" s="30" t="s">
        <v>11</v>
      </c>
      <c r="K166" s="20"/>
      <c r="L166" s="20"/>
      <c r="O166" s="17"/>
    </row>
    <row r="167" spans="1:18" x14ac:dyDescent="0.2">
      <c r="C167" s="9">
        <f t="shared" si="22"/>
        <v>43873</v>
      </c>
      <c r="D167" s="10">
        <f t="shared" si="21"/>
        <v>43873</v>
      </c>
      <c r="E167" s="19"/>
      <c r="F167" s="20"/>
      <c r="G167" s="20"/>
      <c r="H167" s="35" t="s">
        <v>12</v>
      </c>
      <c r="I167" s="22" t="s">
        <v>14</v>
      </c>
      <c r="J167" s="30" t="s">
        <v>11</v>
      </c>
      <c r="K167" s="20"/>
      <c r="L167" s="20"/>
      <c r="O167" s="17"/>
    </row>
    <row r="168" spans="1:18" x14ac:dyDescent="0.2">
      <c r="C168" s="9">
        <f t="shared" si="22"/>
        <v>43874</v>
      </c>
      <c r="D168" s="10">
        <f t="shared" si="21"/>
        <v>43874</v>
      </c>
      <c r="E168" s="19"/>
      <c r="F168" s="20"/>
      <c r="G168" s="20"/>
      <c r="H168" s="29" t="s">
        <v>12</v>
      </c>
      <c r="I168" s="22" t="s">
        <v>14</v>
      </c>
      <c r="J168" s="30" t="s">
        <v>11</v>
      </c>
      <c r="K168" s="20"/>
      <c r="L168" s="20"/>
      <c r="O168" s="17"/>
    </row>
    <row r="169" spans="1:18" x14ac:dyDescent="0.2">
      <c r="C169" s="9">
        <f t="shared" si="22"/>
        <v>43875</v>
      </c>
      <c r="D169" s="10">
        <f t="shared" si="21"/>
        <v>43875</v>
      </c>
      <c r="E169" s="19"/>
      <c r="F169" s="20"/>
      <c r="G169" s="20"/>
      <c r="H169" s="29" t="s">
        <v>12</v>
      </c>
      <c r="I169" s="22" t="s">
        <v>14</v>
      </c>
      <c r="J169" s="30" t="s">
        <v>11</v>
      </c>
      <c r="K169" s="20"/>
      <c r="L169" s="20"/>
      <c r="O169" s="17"/>
    </row>
    <row r="170" spans="1:18" x14ac:dyDescent="0.2">
      <c r="A170" s="13"/>
      <c r="B170" s="13"/>
      <c r="C170" s="14">
        <f t="shared" si="22"/>
        <v>43876</v>
      </c>
      <c r="D170" s="15">
        <f t="shared" si="21"/>
        <v>43876</v>
      </c>
      <c r="E170" s="31"/>
      <c r="F170" s="21"/>
      <c r="G170" s="21"/>
      <c r="H170" s="21"/>
      <c r="I170" s="21"/>
      <c r="J170" s="21"/>
      <c r="K170" s="21"/>
      <c r="L170" s="21"/>
      <c r="O170" s="17"/>
    </row>
    <row r="171" spans="1:18" x14ac:dyDescent="0.2">
      <c r="A171" s="13"/>
      <c r="B171" s="13"/>
      <c r="C171" s="14">
        <f t="shared" si="22"/>
        <v>43877</v>
      </c>
      <c r="D171" s="15">
        <f t="shared" si="21"/>
        <v>43877</v>
      </c>
      <c r="E171" s="31"/>
      <c r="F171" s="21"/>
      <c r="G171" s="21"/>
      <c r="H171" s="21"/>
      <c r="I171" s="21"/>
      <c r="J171" s="21"/>
      <c r="K171" s="21"/>
      <c r="L171" s="21"/>
      <c r="P171" s="4"/>
      <c r="R171" s="4"/>
    </row>
    <row r="172" spans="1:18" x14ac:dyDescent="0.2">
      <c r="B172" s="8">
        <f t="shared" ref="B172" si="28">B165+1</f>
        <v>6</v>
      </c>
      <c r="C172" s="60">
        <f t="shared" si="22"/>
        <v>43878</v>
      </c>
      <c r="D172" s="61">
        <f t="shared" si="21"/>
        <v>43878</v>
      </c>
      <c r="E172" s="39"/>
      <c r="F172" s="27"/>
      <c r="G172" s="27"/>
      <c r="H172" s="27"/>
      <c r="I172" s="22" t="s">
        <v>14</v>
      </c>
      <c r="J172" s="30" t="s">
        <v>11</v>
      </c>
      <c r="K172" s="27"/>
      <c r="L172" s="27"/>
      <c r="P172" s="4"/>
      <c r="R172" s="4"/>
    </row>
    <row r="173" spans="1:18" x14ac:dyDescent="0.2">
      <c r="C173" s="60">
        <f t="shared" si="22"/>
        <v>43879</v>
      </c>
      <c r="D173" s="61">
        <f t="shared" si="21"/>
        <v>43879</v>
      </c>
      <c r="E173" s="39"/>
      <c r="F173" s="27"/>
      <c r="G173" s="27"/>
      <c r="H173" s="27"/>
      <c r="I173" s="22" t="s">
        <v>14</v>
      </c>
      <c r="J173" s="30" t="s">
        <v>11</v>
      </c>
      <c r="K173" s="27"/>
      <c r="L173" s="27"/>
    </row>
    <row r="174" spans="1:18" x14ac:dyDescent="0.2">
      <c r="C174" s="60">
        <f t="shared" si="22"/>
        <v>43880</v>
      </c>
      <c r="D174" s="61">
        <f t="shared" si="21"/>
        <v>43880</v>
      </c>
      <c r="E174" s="39"/>
      <c r="F174" s="27"/>
      <c r="G174" s="27"/>
      <c r="H174" s="27"/>
      <c r="I174" s="22" t="s">
        <v>14</v>
      </c>
      <c r="J174" s="30" t="s">
        <v>11</v>
      </c>
      <c r="K174" s="27"/>
      <c r="L174" s="27"/>
    </row>
    <row r="175" spans="1:18" x14ac:dyDescent="0.2">
      <c r="C175" s="60">
        <f t="shared" si="22"/>
        <v>43881</v>
      </c>
      <c r="D175" s="61">
        <f t="shared" si="21"/>
        <v>43881</v>
      </c>
      <c r="E175" s="39"/>
      <c r="F175" s="27"/>
      <c r="G175" s="27"/>
      <c r="H175" s="27"/>
      <c r="I175" s="22" t="s">
        <v>14</v>
      </c>
      <c r="J175" s="30" t="s">
        <v>11</v>
      </c>
      <c r="K175" s="27"/>
      <c r="L175" s="27"/>
    </row>
    <row r="176" spans="1:18" x14ac:dyDescent="0.2">
      <c r="C176" s="60">
        <f t="shared" si="22"/>
        <v>43882</v>
      </c>
      <c r="D176" s="61">
        <f t="shared" si="21"/>
        <v>43882</v>
      </c>
      <c r="E176" s="39"/>
      <c r="F176" s="27"/>
      <c r="G176" s="27"/>
      <c r="H176" s="27"/>
      <c r="I176" s="22" t="s">
        <v>14</v>
      </c>
      <c r="J176" s="30" t="s">
        <v>11</v>
      </c>
      <c r="K176" s="27"/>
      <c r="L176" s="27"/>
    </row>
    <row r="177" spans="1:15" x14ac:dyDescent="0.2">
      <c r="A177" s="13"/>
      <c r="B177" s="13"/>
      <c r="C177" s="14">
        <f t="shared" si="22"/>
        <v>43883</v>
      </c>
      <c r="D177" s="15">
        <f t="shared" si="21"/>
        <v>43883</v>
      </c>
      <c r="E177" s="31"/>
      <c r="F177" s="21"/>
      <c r="G177" s="21"/>
      <c r="H177" s="21"/>
      <c r="I177" s="21"/>
      <c r="J177" s="21"/>
      <c r="K177" s="21"/>
      <c r="L177" s="21"/>
      <c r="M177" s="73" t="s">
        <v>32</v>
      </c>
    </row>
    <row r="178" spans="1:15" x14ac:dyDescent="0.2">
      <c r="A178" s="13"/>
      <c r="B178" s="13"/>
      <c r="C178" s="14">
        <f t="shared" si="22"/>
        <v>43884</v>
      </c>
      <c r="D178" s="15">
        <f t="shared" si="21"/>
        <v>43884</v>
      </c>
      <c r="E178" s="31"/>
      <c r="F178" s="21"/>
      <c r="G178" s="21"/>
      <c r="H178" s="21"/>
      <c r="I178" s="21"/>
      <c r="J178" s="21"/>
      <c r="K178" s="21"/>
      <c r="L178" s="21"/>
      <c r="M178" s="73" t="s">
        <v>32</v>
      </c>
    </row>
    <row r="179" spans="1:15" x14ac:dyDescent="0.2">
      <c r="B179" s="8">
        <f t="shared" ref="B179" si="29">B172+1</f>
        <v>7</v>
      </c>
      <c r="C179" s="9">
        <f t="shared" si="22"/>
        <v>43885</v>
      </c>
      <c r="D179" s="10">
        <f t="shared" si="21"/>
        <v>43885</v>
      </c>
      <c r="E179" s="19"/>
      <c r="F179" s="20"/>
      <c r="G179" s="20"/>
      <c r="H179" s="29" t="s">
        <v>12</v>
      </c>
      <c r="I179" s="22" t="s">
        <v>14</v>
      </c>
      <c r="J179" s="30" t="s">
        <v>11</v>
      </c>
      <c r="K179" s="20"/>
      <c r="L179" s="20"/>
    </row>
    <row r="180" spans="1:15" x14ac:dyDescent="0.2">
      <c r="C180" s="9">
        <f t="shared" si="22"/>
        <v>43886</v>
      </c>
      <c r="D180" s="10">
        <f t="shared" si="21"/>
        <v>43886</v>
      </c>
      <c r="E180" s="19"/>
      <c r="F180" s="20"/>
      <c r="G180" s="20"/>
      <c r="H180" s="35" t="s">
        <v>12</v>
      </c>
      <c r="I180" s="22" t="s">
        <v>14</v>
      </c>
      <c r="J180" s="30" t="s">
        <v>11</v>
      </c>
      <c r="K180" s="20"/>
      <c r="L180" s="20"/>
    </row>
    <row r="181" spans="1:15" x14ac:dyDescent="0.2">
      <c r="C181" s="9">
        <f t="shared" si="22"/>
        <v>43887</v>
      </c>
      <c r="D181" s="10">
        <f t="shared" si="21"/>
        <v>43887</v>
      </c>
      <c r="E181" s="19"/>
      <c r="F181" s="20"/>
      <c r="G181" s="20"/>
      <c r="H181" s="35" t="s">
        <v>12</v>
      </c>
      <c r="I181" s="22" t="s">
        <v>14</v>
      </c>
      <c r="J181" s="30" t="s">
        <v>11</v>
      </c>
      <c r="K181" s="20"/>
      <c r="L181" s="20"/>
    </row>
    <row r="182" spans="1:15" x14ac:dyDescent="0.2">
      <c r="C182" s="9">
        <f t="shared" si="22"/>
        <v>43888</v>
      </c>
      <c r="D182" s="10">
        <f t="shared" si="21"/>
        <v>43888</v>
      </c>
      <c r="E182" s="19"/>
      <c r="F182" s="20"/>
      <c r="G182" s="20"/>
      <c r="H182" s="29" t="s">
        <v>12</v>
      </c>
      <c r="I182" s="22" t="s">
        <v>14</v>
      </c>
      <c r="J182" s="30" t="s">
        <v>11</v>
      </c>
      <c r="K182" s="20"/>
      <c r="L182" s="20"/>
    </row>
    <row r="183" spans="1:15" x14ac:dyDescent="0.2">
      <c r="C183" s="9">
        <f t="shared" si="22"/>
        <v>43889</v>
      </c>
      <c r="D183" s="10">
        <f t="shared" si="21"/>
        <v>43889</v>
      </c>
      <c r="E183" s="19"/>
      <c r="F183" s="20"/>
      <c r="G183" s="20"/>
      <c r="H183" s="29" t="s">
        <v>12</v>
      </c>
      <c r="I183" s="22" t="s">
        <v>14</v>
      </c>
      <c r="J183" s="30" t="s">
        <v>11</v>
      </c>
      <c r="K183" s="20"/>
      <c r="L183" s="20"/>
    </row>
    <row r="184" spans="1:15" x14ac:dyDescent="0.2">
      <c r="A184" s="13"/>
      <c r="B184" s="13"/>
      <c r="C184" s="14">
        <f t="shared" si="22"/>
        <v>43890</v>
      </c>
      <c r="D184" s="15">
        <f t="shared" si="21"/>
        <v>43890</v>
      </c>
      <c r="E184" s="31"/>
      <c r="F184" s="21"/>
      <c r="G184" s="21"/>
      <c r="H184" s="21"/>
      <c r="I184" s="21"/>
      <c r="J184" s="21"/>
      <c r="K184" s="21"/>
      <c r="L184" s="21"/>
    </row>
    <row r="185" spans="1:15" x14ac:dyDescent="0.2">
      <c r="A185" s="13"/>
      <c r="B185" s="13"/>
      <c r="C185" s="14">
        <f t="shared" si="22"/>
        <v>43891</v>
      </c>
      <c r="D185" s="15">
        <f t="shared" si="21"/>
        <v>43891</v>
      </c>
      <c r="E185" s="31"/>
      <c r="F185" s="21"/>
      <c r="G185" s="21"/>
      <c r="H185" s="21"/>
      <c r="I185" s="21"/>
      <c r="J185" s="21"/>
      <c r="K185" s="21"/>
      <c r="L185" s="21"/>
    </row>
    <row r="186" spans="1:15" x14ac:dyDescent="0.2">
      <c r="B186" s="8">
        <f t="shared" ref="B186" si="30">B179+1</f>
        <v>8</v>
      </c>
      <c r="C186" s="9">
        <f t="shared" si="22"/>
        <v>43892</v>
      </c>
      <c r="D186" s="10">
        <f t="shared" si="21"/>
        <v>43892</v>
      </c>
      <c r="E186" s="19"/>
      <c r="F186" s="20"/>
      <c r="G186" s="20"/>
      <c r="H186" s="20"/>
      <c r="I186" s="22" t="s">
        <v>14</v>
      </c>
      <c r="J186" s="30" t="s">
        <v>11</v>
      </c>
      <c r="K186" s="20"/>
      <c r="L186" s="20"/>
      <c r="O186" s="17"/>
    </row>
    <row r="187" spans="1:15" x14ac:dyDescent="0.2">
      <c r="C187" s="9">
        <f t="shared" si="22"/>
        <v>43893</v>
      </c>
      <c r="D187" s="10">
        <f t="shared" si="21"/>
        <v>43893</v>
      </c>
      <c r="E187" s="19"/>
      <c r="F187" s="20"/>
      <c r="G187" s="20"/>
      <c r="H187" s="20"/>
      <c r="I187" s="22" t="s">
        <v>14</v>
      </c>
      <c r="J187" s="30" t="s">
        <v>11</v>
      </c>
      <c r="K187" s="20"/>
      <c r="L187" s="20"/>
      <c r="O187" s="17"/>
    </row>
    <row r="188" spans="1:15" x14ac:dyDescent="0.2">
      <c r="C188" s="9">
        <f t="shared" si="22"/>
        <v>43894</v>
      </c>
      <c r="D188" s="10">
        <f t="shared" si="21"/>
        <v>43894</v>
      </c>
      <c r="E188" s="19"/>
      <c r="F188" s="20"/>
      <c r="G188" s="20"/>
      <c r="H188" s="20"/>
      <c r="I188" s="22" t="s">
        <v>14</v>
      </c>
      <c r="J188" s="30" t="s">
        <v>11</v>
      </c>
      <c r="K188" s="20"/>
      <c r="L188" s="20"/>
      <c r="O188" s="17"/>
    </row>
    <row r="189" spans="1:15" x14ac:dyDescent="0.2">
      <c r="C189" s="9">
        <f t="shared" si="22"/>
        <v>43895</v>
      </c>
      <c r="D189" s="10">
        <f t="shared" si="21"/>
        <v>43895</v>
      </c>
      <c r="E189" s="19"/>
      <c r="F189" s="20"/>
      <c r="G189" s="20"/>
      <c r="H189" s="20"/>
      <c r="I189" s="22" t="s">
        <v>14</v>
      </c>
      <c r="J189" s="30" t="s">
        <v>11</v>
      </c>
      <c r="K189" s="20"/>
      <c r="L189" s="20"/>
      <c r="O189" s="17"/>
    </row>
    <row r="190" spans="1:15" x14ac:dyDescent="0.2">
      <c r="C190" s="9">
        <f t="shared" si="22"/>
        <v>43896</v>
      </c>
      <c r="D190" s="10">
        <f t="shared" si="21"/>
        <v>43896</v>
      </c>
      <c r="E190" s="19"/>
      <c r="F190" s="20"/>
      <c r="G190" s="20"/>
      <c r="H190" s="20"/>
      <c r="I190" s="22" t="s">
        <v>14</v>
      </c>
      <c r="J190" s="30" t="s">
        <v>11</v>
      </c>
      <c r="K190" s="20"/>
      <c r="L190" s="20"/>
      <c r="O190" s="17"/>
    </row>
    <row r="191" spans="1:15" x14ac:dyDescent="0.2">
      <c r="A191" s="13"/>
      <c r="B191" s="13"/>
      <c r="C191" s="14">
        <f t="shared" si="22"/>
        <v>43897</v>
      </c>
      <c r="D191" s="15">
        <f t="shared" si="21"/>
        <v>43897</v>
      </c>
      <c r="E191" s="31"/>
      <c r="F191" s="21"/>
      <c r="G191" s="21"/>
      <c r="H191" s="21"/>
      <c r="I191" s="21"/>
      <c r="J191" s="21"/>
      <c r="K191" s="21"/>
      <c r="L191" s="21"/>
      <c r="O191" s="17"/>
    </row>
    <row r="192" spans="1:15" x14ac:dyDescent="0.2">
      <c r="A192" s="13"/>
      <c r="B192" s="13"/>
      <c r="C192" s="14">
        <f t="shared" si="22"/>
        <v>43898</v>
      </c>
      <c r="D192" s="15">
        <f t="shared" si="21"/>
        <v>43898</v>
      </c>
      <c r="E192" s="31"/>
      <c r="F192" s="21"/>
      <c r="G192" s="21"/>
      <c r="H192" s="21"/>
      <c r="I192" s="21"/>
      <c r="J192" s="21"/>
      <c r="K192" s="21"/>
      <c r="L192" s="21"/>
      <c r="O192" s="17"/>
    </row>
    <row r="193" spans="1:15" x14ac:dyDescent="0.2">
      <c r="B193" s="8">
        <f t="shared" ref="B193" si="31">B186+1</f>
        <v>9</v>
      </c>
      <c r="C193" s="9">
        <f t="shared" si="22"/>
        <v>43899</v>
      </c>
      <c r="D193" s="10">
        <f t="shared" si="21"/>
        <v>43899</v>
      </c>
      <c r="E193" s="19"/>
      <c r="F193" s="20"/>
      <c r="G193" s="20"/>
      <c r="H193" s="20"/>
      <c r="I193" s="22" t="s">
        <v>14</v>
      </c>
      <c r="J193" s="30" t="s">
        <v>11</v>
      </c>
      <c r="K193" s="20"/>
      <c r="L193" s="20"/>
      <c r="O193" s="17"/>
    </row>
    <row r="194" spans="1:15" x14ac:dyDescent="0.2">
      <c r="C194" s="9">
        <f t="shared" si="22"/>
        <v>43900</v>
      </c>
      <c r="D194" s="10">
        <f t="shared" ref="D194:D257" si="32">C194</f>
        <v>43900</v>
      </c>
      <c r="E194" s="19"/>
      <c r="F194" s="20"/>
      <c r="G194" s="20"/>
      <c r="H194" s="20"/>
      <c r="I194" s="22" t="s">
        <v>14</v>
      </c>
      <c r="J194" s="30" t="s">
        <v>11</v>
      </c>
      <c r="K194" s="20"/>
      <c r="L194" s="20"/>
      <c r="O194" s="17"/>
    </row>
    <row r="195" spans="1:15" x14ac:dyDescent="0.2">
      <c r="C195" s="9">
        <f t="shared" ref="C195:C258" si="33">C194+1</f>
        <v>43901</v>
      </c>
      <c r="D195" s="10">
        <f t="shared" si="32"/>
        <v>43901</v>
      </c>
      <c r="E195" s="19"/>
      <c r="F195" s="20"/>
      <c r="G195" s="20"/>
      <c r="H195" s="20"/>
      <c r="I195" s="22" t="s">
        <v>14</v>
      </c>
      <c r="J195" s="30" t="s">
        <v>11</v>
      </c>
      <c r="K195" s="20"/>
      <c r="L195" s="20"/>
      <c r="O195" s="17"/>
    </row>
    <row r="196" spans="1:15" x14ac:dyDescent="0.2">
      <c r="C196" s="9">
        <f t="shared" si="33"/>
        <v>43902</v>
      </c>
      <c r="D196" s="10">
        <f t="shared" si="32"/>
        <v>43902</v>
      </c>
      <c r="E196" s="19"/>
      <c r="F196" s="20"/>
      <c r="G196" s="20"/>
      <c r="H196" s="38" t="s">
        <v>13</v>
      </c>
      <c r="I196" s="22" t="s">
        <v>14</v>
      </c>
      <c r="J196" s="30" t="s">
        <v>11</v>
      </c>
      <c r="K196" s="20"/>
      <c r="L196" s="20"/>
      <c r="O196" s="17"/>
    </row>
    <row r="197" spans="1:15" x14ac:dyDescent="0.2">
      <c r="C197" s="9">
        <f t="shared" si="33"/>
        <v>43903</v>
      </c>
      <c r="D197" s="10">
        <f t="shared" si="32"/>
        <v>43903</v>
      </c>
      <c r="E197" s="19"/>
      <c r="F197" s="20"/>
      <c r="G197" s="20"/>
      <c r="H197" s="38" t="s">
        <v>13</v>
      </c>
      <c r="I197" s="22" t="s">
        <v>14</v>
      </c>
      <c r="J197" s="30" t="s">
        <v>11</v>
      </c>
      <c r="K197" s="20"/>
      <c r="L197" s="20"/>
      <c r="O197" s="17"/>
    </row>
    <row r="198" spans="1:15" x14ac:dyDescent="0.2">
      <c r="A198" s="13"/>
      <c r="B198" s="13"/>
      <c r="C198" s="14">
        <f t="shared" si="33"/>
        <v>43904</v>
      </c>
      <c r="D198" s="15">
        <f t="shared" si="32"/>
        <v>43904</v>
      </c>
      <c r="E198" s="31"/>
      <c r="F198" s="21"/>
      <c r="G198" s="21"/>
      <c r="H198" s="21"/>
      <c r="I198" s="21"/>
      <c r="J198" s="21"/>
      <c r="K198" s="21"/>
      <c r="L198" s="21"/>
      <c r="O198" s="17"/>
    </row>
    <row r="199" spans="1:15" x14ac:dyDescent="0.2">
      <c r="A199" s="13"/>
      <c r="B199" s="13"/>
      <c r="C199" s="14">
        <f t="shared" si="33"/>
        <v>43905</v>
      </c>
      <c r="D199" s="15">
        <f t="shared" si="32"/>
        <v>43905</v>
      </c>
      <c r="E199" s="31"/>
      <c r="F199" s="21"/>
      <c r="G199" s="21"/>
      <c r="H199" s="21"/>
      <c r="I199" s="21"/>
      <c r="J199" s="21"/>
      <c r="K199" s="21"/>
      <c r="L199" s="21"/>
      <c r="O199" s="17"/>
    </row>
    <row r="200" spans="1:15" x14ac:dyDescent="0.2">
      <c r="B200" s="8">
        <f t="shared" ref="B200" si="34">B193+1</f>
        <v>10</v>
      </c>
      <c r="C200" s="9">
        <f t="shared" si="33"/>
        <v>43906</v>
      </c>
      <c r="D200" s="10">
        <f t="shared" si="32"/>
        <v>43906</v>
      </c>
      <c r="E200" s="19"/>
      <c r="F200" s="20"/>
      <c r="G200" s="20"/>
      <c r="H200" s="38" t="s">
        <v>13</v>
      </c>
      <c r="I200" s="22" t="s">
        <v>14</v>
      </c>
      <c r="J200" s="30" t="s">
        <v>11</v>
      </c>
      <c r="K200" s="20"/>
      <c r="L200" s="20"/>
      <c r="O200" s="17"/>
    </row>
    <row r="201" spans="1:15" x14ac:dyDescent="0.2">
      <c r="C201" s="9">
        <f t="shared" si="33"/>
        <v>43907</v>
      </c>
      <c r="D201" s="10">
        <f t="shared" si="32"/>
        <v>43907</v>
      </c>
      <c r="E201" s="19"/>
      <c r="F201" s="20"/>
      <c r="G201" s="20"/>
      <c r="H201" s="38" t="s">
        <v>13</v>
      </c>
      <c r="I201" s="22" t="s">
        <v>14</v>
      </c>
      <c r="J201" s="30" t="s">
        <v>11</v>
      </c>
      <c r="K201" s="20"/>
      <c r="L201" s="20"/>
      <c r="O201" s="17"/>
    </row>
    <row r="202" spans="1:15" x14ac:dyDescent="0.2">
      <c r="C202" s="9">
        <f t="shared" si="33"/>
        <v>43908</v>
      </c>
      <c r="D202" s="10">
        <f t="shared" si="32"/>
        <v>43908</v>
      </c>
      <c r="E202" s="19"/>
      <c r="F202" s="20"/>
      <c r="G202" s="20"/>
      <c r="H202" s="38" t="s">
        <v>13</v>
      </c>
      <c r="I202" s="22" t="s">
        <v>14</v>
      </c>
      <c r="J202" s="30" t="s">
        <v>11</v>
      </c>
      <c r="K202" s="20"/>
      <c r="L202" s="20"/>
      <c r="O202" s="17"/>
    </row>
    <row r="203" spans="1:15" x14ac:dyDescent="0.2">
      <c r="C203" s="9">
        <f t="shared" si="33"/>
        <v>43909</v>
      </c>
      <c r="D203" s="10">
        <f t="shared" si="32"/>
        <v>43909</v>
      </c>
      <c r="E203" s="19"/>
      <c r="F203" s="20"/>
      <c r="G203" s="20"/>
      <c r="H203" s="38" t="s">
        <v>13</v>
      </c>
      <c r="I203" s="22" t="s">
        <v>14</v>
      </c>
      <c r="J203" s="30" t="s">
        <v>11</v>
      </c>
      <c r="K203" s="20"/>
      <c r="L203" s="20"/>
      <c r="O203" s="17"/>
    </row>
    <row r="204" spans="1:15" x14ac:dyDescent="0.2">
      <c r="C204" s="9">
        <f t="shared" si="33"/>
        <v>43910</v>
      </c>
      <c r="D204" s="10">
        <f t="shared" si="32"/>
        <v>43910</v>
      </c>
      <c r="E204" s="19"/>
      <c r="F204" s="20"/>
      <c r="G204" s="20"/>
      <c r="H204" s="38" t="s">
        <v>13</v>
      </c>
      <c r="I204" s="22" t="s">
        <v>14</v>
      </c>
      <c r="J204" s="30" t="s">
        <v>11</v>
      </c>
      <c r="K204" s="20"/>
      <c r="L204" s="20"/>
      <c r="O204" s="17"/>
    </row>
    <row r="205" spans="1:15" x14ac:dyDescent="0.2">
      <c r="A205" s="13"/>
      <c r="B205" s="13"/>
      <c r="C205" s="14">
        <f t="shared" si="33"/>
        <v>43911</v>
      </c>
      <c r="D205" s="15">
        <f t="shared" si="32"/>
        <v>43911</v>
      </c>
      <c r="E205" s="31"/>
      <c r="F205" s="21"/>
      <c r="G205" s="21"/>
      <c r="H205" s="21"/>
      <c r="I205" s="21"/>
      <c r="J205" s="21"/>
      <c r="K205" s="21"/>
      <c r="L205" s="21"/>
      <c r="O205" s="17"/>
    </row>
    <row r="206" spans="1:15" x14ac:dyDescent="0.2">
      <c r="A206" s="13"/>
      <c r="B206" s="13"/>
      <c r="C206" s="14">
        <f t="shared" si="33"/>
        <v>43912</v>
      </c>
      <c r="D206" s="15">
        <f t="shared" si="32"/>
        <v>43912</v>
      </c>
      <c r="E206" s="31"/>
      <c r="F206" s="21"/>
      <c r="G206" s="21"/>
      <c r="H206" s="21"/>
      <c r="I206" s="21"/>
      <c r="J206" s="21"/>
      <c r="K206" s="21"/>
      <c r="L206" s="21"/>
      <c r="O206" s="17"/>
    </row>
    <row r="207" spans="1:15" x14ac:dyDescent="0.2">
      <c r="B207" s="8">
        <f t="shared" ref="B207" si="35">B200+1</f>
        <v>11</v>
      </c>
      <c r="C207" s="9">
        <f t="shared" si="33"/>
        <v>43913</v>
      </c>
      <c r="D207" s="10">
        <f t="shared" si="32"/>
        <v>43913</v>
      </c>
      <c r="E207" s="19"/>
      <c r="F207" s="20"/>
      <c r="G207" s="20"/>
      <c r="H207" s="38" t="s">
        <v>13</v>
      </c>
      <c r="I207" s="22" t="s">
        <v>14</v>
      </c>
      <c r="J207" s="30" t="s">
        <v>11</v>
      </c>
      <c r="K207" s="20"/>
      <c r="L207" s="20"/>
      <c r="O207" s="17"/>
    </row>
    <row r="208" spans="1:15" x14ac:dyDescent="0.2">
      <c r="C208" s="9">
        <f t="shared" si="33"/>
        <v>43914</v>
      </c>
      <c r="D208" s="10">
        <f t="shared" si="32"/>
        <v>43914</v>
      </c>
      <c r="E208" s="19"/>
      <c r="F208" s="20"/>
      <c r="G208" s="20"/>
      <c r="H208" s="38" t="s">
        <v>13</v>
      </c>
      <c r="I208" s="22" t="s">
        <v>14</v>
      </c>
      <c r="J208" s="30" t="s">
        <v>11</v>
      </c>
      <c r="K208" s="20"/>
      <c r="L208" s="20"/>
      <c r="O208" s="17"/>
    </row>
    <row r="209" spans="1:15" x14ac:dyDescent="0.2">
      <c r="C209" s="9">
        <f t="shared" si="33"/>
        <v>43915</v>
      </c>
      <c r="D209" s="10">
        <f t="shared" si="32"/>
        <v>43915</v>
      </c>
      <c r="E209" s="19"/>
      <c r="F209" s="20"/>
      <c r="G209" s="20"/>
      <c r="H209" s="38" t="s">
        <v>13</v>
      </c>
      <c r="I209" s="22" t="s">
        <v>14</v>
      </c>
      <c r="J209" s="30" t="s">
        <v>11</v>
      </c>
      <c r="K209" s="20"/>
      <c r="L209" s="20"/>
      <c r="O209" s="17"/>
    </row>
    <row r="210" spans="1:15" x14ac:dyDescent="0.2">
      <c r="C210" s="9">
        <f t="shared" si="33"/>
        <v>43916</v>
      </c>
      <c r="D210" s="10">
        <f t="shared" si="32"/>
        <v>43916</v>
      </c>
      <c r="E210" s="19"/>
      <c r="F210" s="20"/>
      <c r="G210" s="20"/>
      <c r="H210" s="38" t="s">
        <v>13</v>
      </c>
      <c r="I210" s="22" t="s">
        <v>14</v>
      </c>
      <c r="J210" s="30" t="s">
        <v>11</v>
      </c>
      <c r="K210" s="20"/>
      <c r="L210" s="20"/>
      <c r="O210" s="17"/>
    </row>
    <row r="211" spans="1:15" x14ac:dyDescent="0.2">
      <c r="C211" s="9">
        <f t="shared" si="33"/>
        <v>43917</v>
      </c>
      <c r="D211" s="10">
        <f t="shared" si="32"/>
        <v>43917</v>
      </c>
      <c r="E211" s="19"/>
      <c r="F211" s="20"/>
      <c r="G211" s="20"/>
      <c r="H211" s="38" t="s">
        <v>13</v>
      </c>
      <c r="I211" s="22" t="s">
        <v>14</v>
      </c>
      <c r="J211" s="30" t="s">
        <v>11</v>
      </c>
      <c r="K211" s="20"/>
      <c r="L211" s="20"/>
      <c r="O211" s="17"/>
    </row>
    <row r="212" spans="1:15" x14ac:dyDescent="0.2">
      <c r="A212" s="13"/>
      <c r="B212" s="13"/>
      <c r="C212" s="14">
        <f t="shared" si="33"/>
        <v>43918</v>
      </c>
      <c r="D212" s="15">
        <f t="shared" si="32"/>
        <v>43918</v>
      </c>
      <c r="E212" s="31"/>
      <c r="F212" s="21"/>
      <c r="G212" s="21"/>
      <c r="H212" s="21"/>
      <c r="I212" s="21"/>
      <c r="J212" s="21"/>
      <c r="K212" s="21"/>
      <c r="L212" s="21"/>
      <c r="O212" s="17"/>
    </row>
    <row r="213" spans="1:15" x14ac:dyDescent="0.2">
      <c r="A213" s="13"/>
      <c r="B213" s="13"/>
      <c r="C213" s="14">
        <f t="shared" si="33"/>
        <v>43919</v>
      </c>
      <c r="D213" s="15">
        <f t="shared" si="32"/>
        <v>43919</v>
      </c>
      <c r="E213" s="31"/>
      <c r="F213" s="21"/>
      <c r="G213" s="21"/>
      <c r="H213" s="21"/>
      <c r="I213" s="21"/>
      <c r="J213" s="21"/>
      <c r="K213" s="21"/>
      <c r="L213" s="21"/>
      <c r="O213" s="17"/>
    </row>
    <row r="214" spans="1:15" x14ac:dyDescent="0.2">
      <c r="B214" s="8">
        <f t="shared" ref="B214" si="36">B207+1</f>
        <v>12</v>
      </c>
      <c r="C214" s="9">
        <f t="shared" si="33"/>
        <v>43920</v>
      </c>
      <c r="D214" s="10">
        <f t="shared" si="32"/>
        <v>43920</v>
      </c>
      <c r="E214" s="19"/>
      <c r="F214" s="20"/>
      <c r="G214" s="20"/>
      <c r="H214" s="38" t="s">
        <v>13</v>
      </c>
      <c r="I214" s="22" t="s">
        <v>14</v>
      </c>
      <c r="J214" s="30" t="s">
        <v>11</v>
      </c>
      <c r="K214" s="20"/>
      <c r="L214" s="20"/>
      <c r="O214" s="17"/>
    </row>
    <row r="215" spans="1:15" x14ac:dyDescent="0.2">
      <c r="C215" s="9">
        <f t="shared" si="33"/>
        <v>43921</v>
      </c>
      <c r="D215" s="10">
        <f t="shared" si="32"/>
        <v>43921</v>
      </c>
      <c r="E215" s="19"/>
      <c r="F215" s="20"/>
      <c r="G215" s="20"/>
      <c r="H215" s="38" t="s">
        <v>13</v>
      </c>
      <c r="I215" s="22" t="s">
        <v>14</v>
      </c>
      <c r="J215" s="30" t="s">
        <v>11</v>
      </c>
      <c r="K215" s="20"/>
      <c r="L215" s="20"/>
      <c r="O215" s="17"/>
    </row>
    <row r="216" spans="1:15" x14ac:dyDescent="0.2">
      <c r="C216" s="9">
        <f t="shared" si="33"/>
        <v>43922</v>
      </c>
      <c r="D216" s="10">
        <f t="shared" si="32"/>
        <v>43922</v>
      </c>
      <c r="E216" s="19"/>
      <c r="F216" s="20"/>
      <c r="G216" s="20"/>
      <c r="H216" s="38" t="s">
        <v>13</v>
      </c>
      <c r="I216" s="22" t="s">
        <v>14</v>
      </c>
      <c r="J216" s="30" t="s">
        <v>11</v>
      </c>
      <c r="K216" s="20"/>
      <c r="L216" s="20"/>
      <c r="O216" s="17"/>
    </row>
    <row r="217" spans="1:15" x14ac:dyDescent="0.2">
      <c r="C217" s="9">
        <f t="shared" si="33"/>
        <v>43923</v>
      </c>
      <c r="D217" s="10">
        <f t="shared" si="32"/>
        <v>43923</v>
      </c>
      <c r="E217" s="19"/>
      <c r="F217" s="20"/>
      <c r="G217" s="20"/>
      <c r="H217" s="38" t="s">
        <v>13</v>
      </c>
      <c r="I217" s="22" t="s">
        <v>14</v>
      </c>
      <c r="J217" s="30" t="s">
        <v>11</v>
      </c>
      <c r="K217" s="20"/>
      <c r="L217" s="20"/>
      <c r="O217" s="17"/>
    </row>
    <row r="218" spans="1:15" x14ac:dyDescent="0.2">
      <c r="C218" s="9">
        <f t="shared" si="33"/>
        <v>43924</v>
      </c>
      <c r="D218" s="10">
        <f t="shared" si="32"/>
        <v>43924</v>
      </c>
      <c r="E218" s="19"/>
      <c r="F218" s="20"/>
      <c r="G218" s="20"/>
      <c r="H218" s="38" t="s">
        <v>13</v>
      </c>
      <c r="I218" s="22" t="s">
        <v>14</v>
      </c>
      <c r="J218" s="30" t="s">
        <v>11</v>
      </c>
      <c r="K218" s="20"/>
      <c r="L218" s="20"/>
      <c r="O218" s="17"/>
    </row>
    <row r="219" spans="1:15" x14ac:dyDescent="0.2">
      <c r="A219" s="13"/>
      <c r="B219" s="13"/>
      <c r="C219" s="14">
        <f t="shared" si="33"/>
        <v>43925</v>
      </c>
      <c r="D219" s="15">
        <f t="shared" si="32"/>
        <v>43925</v>
      </c>
      <c r="E219" s="31"/>
      <c r="F219" s="21"/>
      <c r="G219" s="21"/>
      <c r="H219" s="21"/>
      <c r="I219" s="21"/>
      <c r="J219" s="21"/>
      <c r="K219" s="21"/>
      <c r="L219" s="21"/>
      <c r="O219" s="17"/>
    </row>
    <row r="220" spans="1:15" x14ac:dyDescent="0.2">
      <c r="A220" s="13"/>
      <c r="B220" s="13"/>
      <c r="C220" s="14">
        <f t="shared" si="33"/>
        <v>43926</v>
      </c>
      <c r="D220" s="15">
        <f t="shared" si="32"/>
        <v>43926</v>
      </c>
      <c r="E220" s="31"/>
      <c r="F220" s="21"/>
      <c r="G220" s="21"/>
      <c r="H220" s="21"/>
      <c r="I220" s="21"/>
      <c r="J220" s="21"/>
      <c r="K220" s="21"/>
      <c r="L220" s="21"/>
      <c r="O220" s="17"/>
    </row>
    <row r="221" spans="1:15" x14ac:dyDescent="0.2">
      <c r="B221" s="8">
        <f t="shared" ref="B221" si="37">B214+1</f>
        <v>13</v>
      </c>
      <c r="C221" s="9">
        <f t="shared" si="33"/>
        <v>43927</v>
      </c>
      <c r="D221" s="10">
        <f t="shared" si="32"/>
        <v>43927</v>
      </c>
      <c r="E221" s="19"/>
      <c r="F221" s="20"/>
      <c r="G221" s="20"/>
      <c r="H221" s="38" t="s">
        <v>13</v>
      </c>
      <c r="I221" s="22" t="s">
        <v>14</v>
      </c>
      <c r="J221" s="30" t="s">
        <v>11</v>
      </c>
      <c r="K221" s="20"/>
      <c r="L221" s="20"/>
      <c r="O221" s="17"/>
    </row>
    <row r="222" spans="1:15" x14ac:dyDescent="0.2">
      <c r="C222" s="9">
        <f t="shared" si="33"/>
        <v>43928</v>
      </c>
      <c r="D222" s="10">
        <f t="shared" si="32"/>
        <v>43928</v>
      </c>
      <c r="E222" s="19"/>
      <c r="F222" s="20"/>
      <c r="G222" s="20"/>
      <c r="H222" s="38" t="s">
        <v>13</v>
      </c>
      <c r="I222" s="22" t="s">
        <v>14</v>
      </c>
      <c r="J222" s="30" t="s">
        <v>11</v>
      </c>
      <c r="K222" s="20"/>
      <c r="L222" s="20"/>
      <c r="O222" s="17"/>
    </row>
    <row r="223" spans="1:15" x14ac:dyDescent="0.2">
      <c r="C223" s="9">
        <f t="shared" si="33"/>
        <v>43929</v>
      </c>
      <c r="D223" s="10">
        <f t="shared" si="32"/>
        <v>43929</v>
      </c>
      <c r="E223" s="19"/>
      <c r="F223" s="20"/>
      <c r="G223" s="20"/>
      <c r="H223" s="38" t="s">
        <v>13</v>
      </c>
      <c r="I223" s="22" t="s">
        <v>14</v>
      </c>
      <c r="J223" s="30" t="s">
        <v>11</v>
      </c>
      <c r="K223" s="20"/>
      <c r="L223" s="20"/>
      <c r="O223" s="17"/>
    </row>
    <row r="224" spans="1:15" x14ac:dyDescent="0.2">
      <c r="C224" s="9">
        <f t="shared" si="33"/>
        <v>43930</v>
      </c>
      <c r="D224" s="10">
        <f t="shared" si="32"/>
        <v>43930</v>
      </c>
      <c r="E224" s="19"/>
      <c r="F224" s="20"/>
      <c r="G224" s="20"/>
      <c r="H224" s="38" t="s">
        <v>13</v>
      </c>
      <c r="I224" s="22" t="s">
        <v>14</v>
      </c>
      <c r="J224" s="30" t="s">
        <v>11</v>
      </c>
      <c r="K224" s="20"/>
      <c r="L224" s="20"/>
      <c r="O224" s="17"/>
    </row>
    <row r="225" spans="1:19" x14ac:dyDescent="0.2">
      <c r="C225" s="9">
        <f t="shared" si="33"/>
        <v>43931</v>
      </c>
      <c r="D225" s="10">
        <f t="shared" si="32"/>
        <v>43931</v>
      </c>
      <c r="E225" s="19"/>
      <c r="F225" s="20"/>
      <c r="G225" s="20"/>
      <c r="H225" s="38" t="s">
        <v>13</v>
      </c>
      <c r="I225" s="22" t="s">
        <v>14</v>
      </c>
      <c r="J225" s="30" t="s">
        <v>11</v>
      </c>
      <c r="K225" s="20"/>
      <c r="L225" s="20"/>
      <c r="O225" s="17"/>
    </row>
    <row r="226" spans="1:19" x14ac:dyDescent="0.2">
      <c r="A226" s="13"/>
      <c r="B226" s="13"/>
      <c r="C226" s="14">
        <f t="shared" si="33"/>
        <v>43932</v>
      </c>
      <c r="D226" s="15">
        <f t="shared" si="32"/>
        <v>43932</v>
      </c>
      <c r="E226" s="31"/>
      <c r="F226" s="21"/>
      <c r="G226" s="21"/>
      <c r="H226" s="21"/>
      <c r="I226" s="21"/>
      <c r="J226" s="21"/>
      <c r="K226" s="21"/>
      <c r="L226" s="21"/>
      <c r="O226" s="17"/>
    </row>
    <row r="227" spans="1:19" x14ac:dyDescent="0.2">
      <c r="A227" s="13"/>
      <c r="B227" s="13"/>
      <c r="C227" s="14">
        <f t="shared" si="33"/>
        <v>43933</v>
      </c>
      <c r="D227" s="15">
        <f t="shared" si="32"/>
        <v>43933</v>
      </c>
      <c r="E227" s="31"/>
      <c r="F227" s="21"/>
      <c r="G227" s="21"/>
      <c r="H227" s="21"/>
      <c r="I227" s="21"/>
      <c r="J227" s="21"/>
      <c r="K227" s="21"/>
      <c r="L227" s="21"/>
      <c r="O227" s="17"/>
    </row>
    <row r="228" spans="1:19" x14ac:dyDescent="0.2">
      <c r="B228" s="8">
        <f t="shared" ref="B228" si="38">B221+1</f>
        <v>14</v>
      </c>
      <c r="C228" s="62">
        <f t="shared" si="33"/>
        <v>43934</v>
      </c>
      <c r="D228" s="63">
        <f t="shared" si="32"/>
        <v>43934</v>
      </c>
      <c r="E228" s="41"/>
      <c r="F228" s="26"/>
      <c r="G228" s="26"/>
      <c r="H228" s="52"/>
      <c r="I228" s="26"/>
      <c r="J228" s="26"/>
      <c r="K228" s="26"/>
      <c r="L228" s="26"/>
      <c r="O228" s="17"/>
    </row>
    <row r="229" spans="1:19" x14ac:dyDescent="0.2">
      <c r="C229" s="9">
        <f t="shared" si="33"/>
        <v>43935</v>
      </c>
      <c r="D229" s="10">
        <f t="shared" si="32"/>
        <v>43935</v>
      </c>
      <c r="E229" s="19"/>
      <c r="F229" s="20"/>
      <c r="G229" s="20"/>
      <c r="H229" s="38" t="s">
        <v>13</v>
      </c>
      <c r="I229" s="22" t="s">
        <v>14</v>
      </c>
      <c r="J229" s="30" t="s">
        <v>11</v>
      </c>
      <c r="K229" s="20"/>
      <c r="L229" s="20"/>
      <c r="O229"/>
      <c r="Q229" s="71"/>
      <c r="R229" s="72"/>
      <c r="S229" s="72"/>
    </row>
    <row r="230" spans="1:19" x14ac:dyDescent="0.2">
      <c r="C230" s="9">
        <f t="shared" si="33"/>
        <v>43936</v>
      </c>
      <c r="D230" s="10">
        <f t="shared" si="32"/>
        <v>43936</v>
      </c>
      <c r="E230" s="19"/>
      <c r="F230" s="20"/>
      <c r="G230" s="20"/>
      <c r="H230" s="38" t="s">
        <v>13</v>
      </c>
      <c r="I230" s="22" t="s">
        <v>14</v>
      </c>
      <c r="J230" s="30" t="s">
        <v>11</v>
      </c>
      <c r="K230" s="20"/>
      <c r="L230" s="20"/>
      <c r="O230" s="17"/>
    </row>
    <row r="231" spans="1:19" x14ac:dyDescent="0.2">
      <c r="C231" s="9">
        <f t="shared" si="33"/>
        <v>43937</v>
      </c>
      <c r="D231" s="10">
        <f t="shared" si="32"/>
        <v>43937</v>
      </c>
      <c r="E231" s="19"/>
      <c r="F231" s="20"/>
      <c r="G231" s="20"/>
      <c r="H231" s="38" t="s">
        <v>13</v>
      </c>
      <c r="I231" s="22" t="s">
        <v>14</v>
      </c>
      <c r="J231" s="30" t="s">
        <v>11</v>
      </c>
      <c r="K231" s="20"/>
      <c r="L231" s="20"/>
      <c r="O231" s="17"/>
    </row>
    <row r="232" spans="1:19" x14ac:dyDescent="0.2">
      <c r="C232" s="9">
        <f t="shared" si="33"/>
        <v>43938</v>
      </c>
      <c r="D232" s="10">
        <f t="shared" si="32"/>
        <v>43938</v>
      </c>
      <c r="E232" s="19"/>
      <c r="F232" s="20"/>
      <c r="G232" s="20"/>
      <c r="H232" s="38" t="s">
        <v>13</v>
      </c>
      <c r="I232" s="22" t="s">
        <v>14</v>
      </c>
      <c r="J232" s="30" t="s">
        <v>11</v>
      </c>
      <c r="K232" s="20"/>
      <c r="L232" s="20"/>
      <c r="O232" s="17"/>
    </row>
    <row r="233" spans="1:19" x14ac:dyDescent="0.2">
      <c r="A233" s="13"/>
      <c r="B233" s="13"/>
      <c r="C233" s="14">
        <f t="shared" si="33"/>
        <v>43939</v>
      </c>
      <c r="D233" s="15">
        <f t="shared" si="32"/>
        <v>43939</v>
      </c>
      <c r="E233" s="31"/>
      <c r="F233" s="21"/>
      <c r="G233" s="21"/>
      <c r="H233" s="21"/>
      <c r="I233" s="21"/>
      <c r="J233" s="21"/>
      <c r="K233" s="21"/>
      <c r="L233" s="21"/>
      <c r="O233"/>
      <c r="Q233" s="71"/>
      <c r="R233" s="72"/>
      <c r="S233" s="72"/>
    </row>
    <row r="234" spans="1:19" x14ac:dyDescent="0.2">
      <c r="A234" s="13"/>
      <c r="B234" s="13"/>
      <c r="C234" s="62">
        <f t="shared" si="33"/>
        <v>43940</v>
      </c>
      <c r="D234" s="63">
        <f t="shared" si="32"/>
        <v>43940</v>
      </c>
      <c r="E234" s="41"/>
      <c r="F234" s="26"/>
      <c r="G234" s="26"/>
      <c r="H234" s="26"/>
      <c r="I234" s="26"/>
      <c r="J234" s="26"/>
      <c r="K234" s="26"/>
      <c r="L234" s="26"/>
      <c r="O234"/>
      <c r="Q234" s="71"/>
      <c r="R234" s="72"/>
      <c r="S234" s="72"/>
    </row>
    <row r="235" spans="1:19" x14ac:dyDescent="0.2">
      <c r="B235" s="8">
        <f t="shared" ref="B235" si="39">B228+1</f>
        <v>15</v>
      </c>
      <c r="C235" s="62">
        <f t="shared" si="33"/>
        <v>43941</v>
      </c>
      <c r="D235" s="63">
        <f t="shared" si="32"/>
        <v>43941</v>
      </c>
      <c r="E235" s="41"/>
      <c r="F235" s="26"/>
      <c r="G235" s="26"/>
      <c r="H235" s="52"/>
      <c r="I235" s="26"/>
      <c r="J235" s="26"/>
      <c r="K235" s="26"/>
      <c r="L235" s="26"/>
      <c r="O235"/>
      <c r="Q235" s="71"/>
      <c r="R235" s="72"/>
      <c r="S235" s="72"/>
    </row>
    <row r="236" spans="1:19" x14ac:dyDescent="0.2">
      <c r="C236" s="9">
        <f t="shared" si="33"/>
        <v>43942</v>
      </c>
      <c r="D236" s="10">
        <f t="shared" si="32"/>
        <v>43942</v>
      </c>
      <c r="E236" s="19"/>
      <c r="F236" s="20"/>
      <c r="G236" s="20"/>
      <c r="H236" s="38" t="s">
        <v>13</v>
      </c>
      <c r="I236" s="22" t="s">
        <v>14</v>
      </c>
      <c r="J236" s="30" t="s">
        <v>11</v>
      </c>
      <c r="K236" s="20"/>
      <c r="L236" s="20"/>
      <c r="O236"/>
      <c r="Q236" s="71"/>
      <c r="R236" s="72"/>
      <c r="S236" s="72"/>
    </row>
    <row r="237" spans="1:19" x14ac:dyDescent="0.2">
      <c r="C237" s="9">
        <f t="shared" si="33"/>
        <v>43943</v>
      </c>
      <c r="D237" s="10">
        <f t="shared" si="32"/>
        <v>43943</v>
      </c>
      <c r="E237" s="19"/>
      <c r="F237" s="20"/>
      <c r="G237" s="20"/>
      <c r="H237" s="38" t="s">
        <v>13</v>
      </c>
      <c r="I237" s="22" t="s">
        <v>14</v>
      </c>
      <c r="J237" s="30" t="s">
        <v>11</v>
      </c>
      <c r="K237" s="20"/>
      <c r="L237" s="20"/>
      <c r="O237"/>
      <c r="Q237" s="71"/>
      <c r="R237" s="72"/>
      <c r="S237" s="72"/>
    </row>
    <row r="238" spans="1:19" x14ac:dyDescent="0.2">
      <c r="C238" s="9">
        <f t="shared" si="33"/>
        <v>43944</v>
      </c>
      <c r="D238" s="10">
        <f t="shared" si="32"/>
        <v>43944</v>
      </c>
      <c r="E238" s="19"/>
      <c r="F238" s="20"/>
      <c r="G238" s="20"/>
      <c r="H238" s="38" t="s">
        <v>13</v>
      </c>
      <c r="I238" s="22" t="s">
        <v>14</v>
      </c>
      <c r="J238" s="30" t="s">
        <v>11</v>
      </c>
      <c r="K238" s="20"/>
      <c r="L238" s="20"/>
      <c r="O238"/>
      <c r="Q238" s="71"/>
      <c r="R238" s="72"/>
      <c r="S238" s="72"/>
    </row>
    <row r="239" spans="1:19" x14ac:dyDescent="0.2">
      <c r="C239" s="9">
        <f t="shared" si="33"/>
        <v>43945</v>
      </c>
      <c r="D239" s="10">
        <f t="shared" si="32"/>
        <v>43945</v>
      </c>
      <c r="E239" s="19"/>
      <c r="F239" s="20"/>
      <c r="G239" s="20"/>
      <c r="H239" s="38" t="s">
        <v>13</v>
      </c>
      <c r="I239" s="22" t="s">
        <v>14</v>
      </c>
      <c r="J239" s="30" t="s">
        <v>11</v>
      </c>
      <c r="K239" s="20"/>
      <c r="L239" s="20"/>
      <c r="O239"/>
      <c r="Q239" s="71"/>
      <c r="R239" s="72"/>
      <c r="S239" s="72"/>
    </row>
    <row r="240" spans="1:19" x14ac:dyDescent="0.2">
      <c r="A240" s="13"/>
      <c r="B240" s="13"/>
      <c r="C240" s="14">
        <f t="shared" si="33"/>
        <v>43946</v>
      </c>
      <c r="D240" s="15">
        <f t="shared" si="32"/>
        <v>43946</v>
      </c>
      <c r="E240" s="31"/>
      <c r="F240" s="31"/>
      <c r="G240" s="31"/>
      <c r="H240" s="31"/>
      <c r="I240" s="31"/>
      <c r="J240" s="31"/>
      <c r="K240" s="31"/>
      <c r="L240" s="31"/>
      <c r="O240"/>
      <c r="Q240" s="71"/>
      <c r="R240" s="72"/>
      <c r="S240" s="72"/>
    </row>
    <row r="241" spans="1:19" x14ac:dyDescent="0.2">
      <c r="A241" s="13"/>
      <c r="B241" s="13"/>
      <c r="C241" s="14">
        <f t="shared" si="33"/>
        <v>43947</v>
      </c>
      <c r="D241" s="15">
        <f t="shared" si="32"/>
        <v>43947</v>
      </c>
      <c r="E241" s="31"/>
      <c r="F241" s="31"/>
      <c r="G241" s="31"/>
      <c r="H241" s="31"/>
      <c r="I241" s="31"/>
      <c r="J241" s="31"/>
      <c r="K241" s="31"/>
      <c r="L241" s="31"/>
      <c r="O241"/>
      <c r="Q241" s="71"/>
      <c r="R241" s="72"/>
      <c r="S241" s="72"/>
    </row>
    <row r="242" spans="1:19" x14ac:dyDescent="0.2">
      <c r="B242" s="8">
        <f t="shared" ref="B242" si="40">B235+1</f>
        <v>16</v>
      </c>
      <c r="C242" s="62">
        <f t="shared" si="33"/>
        <v>43948</v>
      </c>
      <c r="D242" s="63">
        <f t="shared" si="32"/>
        <v>43948</v>
      </c>
      <c r="E242" s="41"/>
      <c r="F242" s="26"/>
      <c r="G242" s="26"/>
      <c r="H242" s="52"/>
      <c r="I242" s="26"/>
      <c r="J242" s="26"/>
      <c r="K242" s="26"/>
      <c r="L242" s="26"/>
      <c r="O242"/>
      <c r="Q242" s="71"/>
      <c r="R242" s="72"/>
      <c r="S242" s="72"/>
    </row>
    <row r="243" spans="1:19" x14ac:dyDescent="0.2">
      <c r="C243" s="60">
        <f t="shared" si="33"/>
        <v>43949</v>
      </c>
      <c r="D243" s="61">
        <f t="shared" si="32"/>
        <v>43949</v>
      </c>
      <c r="E243" s="39"/>
      <c r="F243" s="27"/>
      <c r="G243" s="27"/>
      <c r="H243" s="27"/>
      <c r="I243" s="22" t="s">
        <v>14</v>
      </c>
      <c r="J243" s="30" t="s">
        <v>11</v>
      </c>
      <c r="K243" s="27"/>
      <c r="L243" s="27"/>
      <c r="O243"/>
      <c r="Q243" s="71"/>
      <c r="R243" s="72"/>
      <c r="S243" s="72"/>
    </row>
    <row r="244" spans="1:19" x14ac:dyDescent="0.2">
      <c r="C244" s="60">
        <f t="shared" si="33"/>
        <v>43950</v>
      </c>
      <c r="D244" s="61">
        <f t="shared" si="32"/>
        <v>43950</v>
      </c>
      <c r="E244" s="39"/>
      <c r="F244" s="27"/>
      <c r="G244" s="27"/>
      <c r="H244" s="27"/>
      <c r="I244" s="22" t="s">
        <v>14</v>
      </c>
      <c r="J244" s="30" t="s">
        <v>11</v>
      </c>
      <c r="K244" s="27"/>
      <c r="L244" s="27"/>
      <c r="O244"/>
      <c r="Q244" s="71"/>
      <c r="R244" s="72"/>
      <c r="S244" s="72"/>
    </row>
    <row r="245" spans="1:19" x14ac:dyDescent="0.2">
      <c r="C245" s="60">
        <f t="shared" si="33"/>
        <v>43951</v>
      </c>
      <c r="D245" s="61">
        <f t="shared" si="32"/>
        <v>43951</v>
      </c>
      <c r="E245" s="39"/>
      <c r="F245" s="27"/>
      <c r="G245" s="27"/>
      <c r="H245" s="27"/>
      <c r="I245" s="22" t="s">
        <v>14</v>
      </c>
      <c r="J245" s="30" t="s">
        <v>11</v>
      </c>
      <c r="K245" s="27"/>
      <c r="L245" s="27"/>
      <c r="O245"/>
      <c r="Q245" s="71"/>
      <c r="R245" s="72"/>
      <c r="S245" s="72"/>
    </row>
    <row r="246" spans="1:19" x14ac:dyDescent="0.2">
      <c r="C246" s="62">
        <f t="shared" si="33"/>
        <v>43952</v>
      </c>
      <c r="D246" s="63">
        <f t="shared" si="32"/>
        <v>43952</v>
      </c>
      <c r="E246" s="26"/>
      <c r="F246" s="26"/>
      <c r="G246" s="26"/>
      <c r="H246" s="26"/>
      <c r="I246" s="26"/>
      <c r="J246" s="26"/>
      <c r="K246" s="26"/>
      <c r="L246" s="26"/>
      <c r="O246"/>
      <c r="Q246" s="71"/>
      <c r="R246" s="72"/>
      <c r="S246" s="72"/>
    </row>
    <row r="247" spans="1:19" x14ac:dyDescent="0.2">
      <c r="C247" s="62">
        <f t="shared" si="33"/>
        <v>43953</v>
      </c>
      <c r="D247" s="63">
        <f t="shared" si="32"/>
        <v>43953</v>
      </c>
      <c r="E247" s="26"/>
      <c r="F247" s="26"/>
      <c r="G247" s="26"/>
      <c r="H247" s="26"/>
      <c r="I247" s="26"/>
      <c r="J247" s="26"/>
      <c r="K247" s="26"/>
      <c r="L247" s="26"/>
      <c r="O247"/>
      <c r="Q247" s="71"/>
      <c r="R247" s="72"/>
      <c r="S247" s="72"/>
    </row>
    <row r="248" spans="1:19" x14ac:dyDescent="0.2">
      <c r="A248" s="13"/>
      <c r="B248" s="13"/>
      <c r="C248" s="14">
        <f t="shared" si="33"/>
        <v>43954</v>
      </c>
      <c r="D248" s="15">
        <f t="shared" si="32"/>
        <v>43954</v>
      </c>
      <c r="E248" s="31"/>
      <c r="F248" s="21"/>
      <c r="G248" s="21"/>
      <c r="H248" s="21"/>
      <c r="I248" s="21"/>
      <c r="J248" s="21"/>
      <c r="K248" s="21"/>
      <c r="L248" s="21"/>
      <c r="M248" s="93"/>
      <c r="O248"/>
      <c r="Q248" s="71"/>
      <c r="R248" s="72"/>
      <c r="S248" s="72"/>
    </row>
    <row r="249" spans="1:19" x14ac:dyDescent="0.2">
      <c r="B249" s="8">
        <f t="shared" ref="B249" si="41">B242+1</f>
        <v>17</v>
      </c>
      <c r="C249" s="9">
        <f t="shared" si="33"/>
        <v>43955</v>
      </c>
      <c r="D249" s="10">
        <f t="shared" si="32"/>
        <v>43955</v>
      </c>
      <c r="E249" s="19"/>
      <c r="F249" s="20"/>
      <c r="G249" s="20"/>
      <c r="H249" s="20"/>
      <c r="I249" s="22" t="s">
        <v>14</v>
      </c>
      <c r="J249" s="30" t="s">
        <v>11</v>
      </c>
      <c r="K249" s="20"/>
      <c r="L249" s="20"/>
      <c r="M249" s="93"/>
      <c r="O249" s="17"/>
    </row>
    <row r="250" spans="1:19" x14ac:dyDescent="0.2">
      <c r="C250" s="9">
        <f t="shared" si="33"/>
        <v>43956</v>
      </c>
      <c r="D250" s="10">
        <f t="shared" si="32"/>
        <v>43956</v>
      </c>
      <c r="E250" s="19"/>
      <c r="F250" s="20"/>
      <c r="G250" s="20"/>
      <c r="H250" s="20"/>
      <c r="I250" s="22" t="s">
        <v>14</v>
      </c>
      <c r="J250" s="30" t="s">
        <v>11</v>
      </c>
      <c r="K250" s="20"/>
      <c r="L250" s="20"/>
      <c r="O250" s="17"/>
    </row>
    <row r="251" spans="1:19" x14ac:dyDescent="0.2">
      <c r="C251" s="9">
        <f t="shared" si="33"/>
        <v>43957</v>
      </c>
      <c r="D251" s="10">
        <f t="shared" si="32"/>
        <v>43957</v>
      </c>
      <c r="E251" s="19"/>
      <c r="F251" s="20"/>
      <c r="G251" s="20"/>
      <c r="H251" s="20"/>
      <c r="I251" s="22" t="s">
        <v>14</v>
      </c>
      <c r="J251" s="30" t="s">
        <v>11</v>
      </c>
      <c r="K251" s="20"/>
      <c r="L251" s="20"/>
      <c r="O251" s="17"/>
    </row>
    <row r="252" spans="1:19" x14ac:dyDescent="0.2">
      <c r="C252" s="9">
        <f t="shared" si="33"/>
        <v>43958</v>
      </c>
      <c r="D252" s="10">
        <f t="shared" si="32"/>
        <v>43958</v>
      </c>
      <c r="E252" s="19"/>
      <c r="F252" s="20"/>
      <c r="G252" s="20"/>
      <c r="H252" s="40" t="s">
        <v>18</v>
      </c>
      <c r="I252" s="22" t="s">
        <v>14</v>
      </c>
      <c r="J252" s="30" t="s">
        <v>11</v>
      </c>
      <c r="K252" s="20"/>
      <c r="L252" s="20"/>
      <c r="O252" s="17"/>
    </row>
    <row r="253" spans="1:19" x14ac:dyDescent="0.2">
      <c r="C253" s="9">
        <f t="shared" si="33"/>
        <v>43959</v>
      </c>
      <c r="D253" s="10">
        <f t="shared" si="32"/>
        <v>43959</v>
      </c>
      <c r="E253" s="19"/>
      <c r="F253" s="20"/>
      <c r="G253" s="20"/>
      <c r="H253" s="40" t="s">
        <v>18</v>
      </c>
      <c r="I253" s="42" t="s">
        <v>14</v>
      </c>
      <c r="J253" s="43" t="s">
        <v>11</v>
      </c>
      <c r="K253" s="20"/>
      <c r="L253" s="20"/>
      <c r="O253" s="17"/>
    </row>
    <row r="254" spans="1:19" x14ac:dyDescent="0.2">
      <c r="A254" s="13"/>
      <c r="B254" s="13"/>
      <c r="C254" s="14">
        <f t="shared" si="33"/>
        <v>43960</v>
      </c>
      <c r="D254" s="15">
        <f t="shared" si="32"/>
        <v>43960</v>
      </c>
      <c r="E254" s="31"/>
      <c r="F254" s="21"/>
      <c r="G254" s="21"/>
      <c r="H254" s="21"/>
      <c r="I254" s="21"/>
      <c r="J254" s="21"/>
      <c r="K254" s="21"/>
      <c r="L254" s="21"/>
      <c r="O254" s="17"/>
    </row>
    <row r="255" spans="1:19" x14ac:dyDescent="0.2">
      <c r="A255" s="13"/>
      <c r="B255" s="13"/>
      <c r="C255" s="14">
        <f t="shared" si="33"/>
        <v>43961</v>
      </c>
      <c r="D255" s="15">
        <f t="shared" si="32"/>
        <v>43961</v>
      </c>
      <c r="E255" s="31"/>
      <c r="F255" s="21"/>
      <c r="G255" s="21"/>
      <c r="H255" s="21"/>
      <c r="I255" s="21"/>
      <c r="J255" s="21"/>
      <c r="K255" s="21"/>
      <c r="L255" s="21"/>
      <c r="O255" s="17"/>
    </row>
    <row r="256" spans="1:19" x14ac:dyDescent="0.2">
      <c r="B256" s="8">
        <f t="shared" ref="B256" si="42">B249+1</f>
        <v>18</v>
      </c>
      <c r="C256" s="9">
        <f t="shared" si="33"/>
        <v>43962</v>
      </c>
      <c r="D256" s="10">
        <f t="shared" si="32"/>
        <v>43962</v>
      </c>
      <c r="E256" s="19"/>
      <c r="F256" s="20"/>
      <c r="G256" s="20"/>
      <c r="H256" s="40" t="s">
        <v>18</v>
      </c>
      <c r="I256" s="22" t="s">
        <v>14</v>
      </c>
      <c r="J256" s="30" t="s">
        <v>11</v>
      </c>
      <c r="K256" s="20"/>
      <c r="L256" s="20"/>
      <c r="O256" s="17"/>
    </row>
    <row r="257" spans="1:15" ht="12.75" customHeight="1" x14ac:dyDescent="0.2">
      <c r="C257" s="9">
        <f t="shared" si="33"/>
        <v>43963</v>
      </c>
      <c r="D257" s="10">
        <f t="shared" si="32"/>
        <v>43963</v>
      </c>
      <c r="E257" s="19"/>
      <c r="F257" s="20"/>
      <c r="G257" s="20"/>
      <c r="H257" s="40" t="s">
        <v>18</v>
      </c>
      <c r="I257" s="22" t="s">
        <v>14</v>
      </c>
      <c r="J257" s="30" t="s">
        <v>11</v>
      </c>
      <c r="K257" s="20"/>
      <c r="L257" s="20"/>
      <c r="O257" s="17"/>
    </row>
    <row r="258" spans="1:15" x14ac:dyDescent="0.2">
      <c r="C258" s="9">
        <f t="shared" si="33"/>
        <v>43964</v>
      </c>
      <c r="D258" s="10">
        <f t="shared" ref="D258:D302" si="43">C258</f>
        <v>43964</v>
      </c>
      <c r="E258" s="19"/>
      <c r="F258" s="20"/>
      <c r="G258" s="20"/>
      <c r="H258" s="40" t="s">
        <v>18</v>
      </c>
      <c r="I258" s="22" t="s">
        <v>14</v>
      </c>
      <c r="J258" s="78" t="s">
        <v>11</v>
      </c>
      <c r="K258" s="20"/>
      <c r="L258" s="20"/>
      <c r="O258" s="17"/>
    </row>
    <row r="259" spans="1:15" x14ac:dyDescent="0.2">
      <c r="C259" s="9">
        <f t="shared" ref="C259:C302" si="44">C258+1</f>
        <v>43965</v>
      </c>
      <c r="D259" s="10">
        <f t="shared" si="43"/>
        <v>43965</v>
      </c>
      <c r="E259" s="19"/>
      <c r="F259" s="20"/>
      <c r="G259" s="20"/>
      <c r="H259" s="40" t="s">
        <v>18</v>
      </c>
      <c r="I259" s="80" t="s">
        <v>14</v>
      </c>
      <c r="J259" s="78" t="s">
        <v>11</v>
      </c>
      <c r="K259" s="20"/>
      <c r="L259" s="20"/>
      <c r="O259" s="17"/>
    </row>
    <row r="260" spans="1:15" x14ac:dyDescent="0.2">
      <c r="C260" s="9">
        <f t="shared" si="44"/>
        <v>43966</v>
      </c>
      <c r="D260" s="10">
        <f t="shared" si="43"/>
        <v>43966</v>
      </c>
      <c r="E260" s="19"/>
      <c r="F260" s="20"/>
      <c r="G260" s="20"/>
      <c r="H260" s="40" t="s">
        <v>18</v>
      </c>
      <c r="I260" s="81" t="s">
        <v>14</v>
      </c>
      <c r="J260" s="79" t="s">
        <v>11</v>
      </c>
      <c r="K260" s="20"/>
      <c r="L260" s="20"/>
      <c r="O260" s="17"/>
    </row>
    <row r="261" spans="1:15" x14ac:dyDescent="0.2">
      <c r="A261" s="13"/>
      <c r="B261" s="13"/>
      <c r="C261" s="14">
        <f t="shared" si="44"/>
        <v>43967</v>
      </c>
      <c r="D261" s="15">
        <f t="shared" si="43"/>
        <v>43967</v>
      </c>
      <c r="E261" s="46"/>
      <c r="F261" s="47"/>
      <c r="G261" s="47"/>
      <c r="H261" s="47"/>
      <c r="I261" s="47"/>
      <c r="J261" s="47"/>
      <c r="K261" s="47"/>
      <c r="L261" s="47"/>
      <c r="O261" s="17"/>
    </row>
    <row r="262" spans="1:15" x14ac:dyDescent="0.2">
      <c r="A262" s="13"/>
      <c r="B262" s="13"/>
      <c r="C262" s="14">
        <f t="shared" si="44"/>
        <v>43968</v>
      </c>
      <c r="D262" s="15">
        <f t="shared" si="43"/>
        <v>43968</v>
      </c>
      <c r="E262" s="46"/>
      <c r="F262" s="47"/>
      <c r="G262" s="47"/>
      <c r="H262" s="47"/>
      <c r="I262" s="47"/>
      <c r="J262" s="47"/>
      <c r="K262" s="47"/>
      <c r="L262" s="47"/>
      <c r="O262" s="17"/>
    </row>
    <row r="263" spans="1:15" x14ac:dyDescent="0.2">
      <c r="C263" s="9">
        <f t="shared" si="44"/>
        <v>43969</v>
      </c>
      <c r="D263" s="10">
        <f t="shared" si="43"/>
        <v>43969</v>
      </c>
      <c r="E263" s="20"/>
      <c r="F263" s="20"/>
      <c r="G263" s="20"/>
      <c r="H263" s="40" t="s">
        <v>18</v>
      </c>
      <c r="I263" s="20"/>
      <c r="J263" s="20"/>
      <c r="K263" s="20"/>
      <c r="L263" s="20"/>
      <c r="O263" s="17"/>
    </row>
    <row r="264" spans="1:15" x14ac:dyDescent="0.2">
      <c r="C264" s="9">
        <f t="shared" si="44"/>
        <v>43970</v>
      </c>
      <c r="D264" s="10">
        <f t="shared" si="43"/>
        <v>43970</v>
      </c>
      <c r="E264" s="20"/>
      <c r="F264" s="20"/>
      <c r="G264" s="20"/>
      <c r="H264" s="40" t="s">
        <v>18</v>
      </c>
      <c r="I264" s="20"/>
      <c r="J264" s="20"/>
      <c r="K264" s="20"/>
      <c r="L264" s="20"/>
      <c r="O264" s="17"/>
    </row>
    <row r="265" spans="1:15" x14ac:dyDescent="0.2">
      <c r="C265" s="64">
        <f t="shared" si="44"/>
        <v>43971</v>
      </c>
      <c r="D265" s="65">
        <f t="shared" si="43"/>
        <v>43971</v>
      </c>
      <c r="E265" s="34"/>
      <c r="F265" s="34"/>
      <c r="G265" s="34"/>
      <c r="H265" s="66" t="s">
        <v>18</v>
      </c>
      <c r="I265" s="34"/>
      <c r="J265" s="34"/>
      <c r="K265" s="34"/>
      <c r="L265" s="34"/>
      <c r="O265" s="17"/>
    </row>
    <row r="266" spans="1:15" x14ac:dyDescent="0.2">
      <c r="C266" s="9">
        <f t="shared" si="44"/>
        <v>43972</v>
      </c>
      <c r="D266" s="10">
        <f t="shared" si="43"/>
        <v>43972</v>
      </c>
      <c r="E266" s="20"/>
      <c r="F266" s="20"/>
      <c r="G266" s="20"/>
      <c r="H266" s="40" t="s">
        <v>18</v>
      </c>
      <c r="I266" s="20"/>
      <c r="J266" s="20"/>
      <c r="K266" s="20"/>
      <c r="L266" s="20"/>
      <c r="O266" s="17"/>
    </row>
    <row r="267" spans="1:15" ht="13.5" thickBot="1" x14ac:dyDescent="0.25">
      <c r="C267" s="9">
        <f t="shared" si="44"/>
        <v>43973</v>
      </c>
      <c r="D267" s="10">
        <f t="shared" ref="D267" si="45">C267</f>
        <v>43973</v>
      </c>
      <c r="E267" s="53" t="s">
        <v>19</v>
      </c>
      <c r="F267" s="48" t="s">
        <v>20</v>
      </c>
      <c r="G267" s="49" t="s">
        <v>27</v>
      </c>
      <c r="H267" s="45" t="s">
        <v>18</v>
      </c>
      <c r="I267" s="44"/>
      <c r="J267" s="44"/>
      <c r="K267" s="44"/>
      <c r="L267" s="44"/>
      <c r="O267" s="17"/>
    </row>
    <row r="268" spans="1:15" x14ac:dyDescent="0.2">
      <c r="A268" s="13"/>
      <c r="B268" s="13"/>
      <c r="C268" s="14">
        <f t="shared" si="44"/>
        <v>43974</v>
      </c>
      <c r="D268" s="15">
        <f t="shared" si="43"/>
        <v>43974</v>
      </c>
      <c r="E268" s="31"/>
      <c r="F268" s="21"/>
      <c r="G268" s="21"/>
      <c r="H268" s="21"/>
      <c r="I268" s="21"/>
      <c r="J268" s="21"/>
      <c r="K268" s="21"/>
      <c r="L268" s="21"/>
      <c r="O268" s="17"/>
    </row>
    <row r="269" spans="1:15" x14ac:dyDescent="0.2">
      <c r="A269" s="13"/>
      <c r="B269" s="13"/>
      <c r="C269" s="14">
        <f t="shared" si="44"/>
        <v>43975</v>
      </c>
      <c r="D269" s="15">
        <f t="shared" si="43"/>
        <v>43975</v>
      </c>
      <c r="E269" s="31"/>
      <c r="F269" s="21"/>
      <c r="G269" s="21"/>
      <c r="H269" s="21"/>
      <c r="I269" s="21"/>
      <c r="J269" s="21"/>
      <c r="K269" s="21"/>
      <c r="L269" s="21"/>
      <c r="O269" s="17"/>
    </row>
    <row r="270" spans="1:15" x14ac:dyDescent="0.2">
      <c r="C270" s="9">
        <f t="shared" si="44"/>
        <v>43976</v>
      </c>
      <c r="D270" s="10">
        <f t="shared" si="43"/>
        <v>43976</v>
      </c>
      <c r="E270" s="53" t="s">
        <v>19</v>
      </c>
      <c r="F270" s="48" t="s">
        <v>20</v>
      </c>
      <c r="G270" s="49" t="s">
        <v>27</v>
      </c>
      <c r="H270" s="40" t="s">
        <v>18</v>
      </c>
      <c r="I270" s="20"/>
      <c r="J270" s="20"/>
      <c r="K270" s="20"/>
      <c r="L270" s="20"/>
      <c r="O270" s="17"/>
    </row>
    <row r="271" spans="1:15" x14ac:dyDescent="0.2">
      <c r="C271" s="9">
        <f t="shared" si="44"/>
        <v>43977</v>
      </c>
      <c r="D271" s="10">
        <f t="shared" si="43"/>
        <v>43977</v>
      </c>
      <c r="E271" s="53" t="s">
        <v>19</v>
      </c>
      <c r="F271" s="48" t="s">
        <v>20</v>
      </c>
      <c r="G271" s="49" t="s">
        <v>27</v>
      </c>
      <c r="H271" s="40" t="s">
        <v>18</v>
      </c>
      <c r="I271" s="20"/>
      <c r="J271" s="20"/>
      <c r="K271" s="20"/>
      <c r="L271" s="20"/>
      <c r="O271" s="17"/>
    </row>
    <row r="272" spans="1:15" x14ac:dyDescent="0.2">
      <c r="C272" s="9">
        <f t="shared" si="44"/>
        <v>43978</v>
      </c>
      <c r="D272" s="10">
        <f t="shared" si="43"/>
        <v>43978</v>
      </c>
      <c r="E272" s="57" t="s">
        <v>19</v>
      </c>
      <c r="F272" s="58" t="s">
        <v>20</v>
      </c>
      <c r="G272" s="59" t="s">
        <v>27</v>
      </c>
      <c r="H272" s="40" t="s">
        <v>18</v>
      </c>
      <c r="I272" s="20"/>
      <c r="J272" s="20"/>
      <c r="K272" s="20"/>
      <c r="L272" s="20"/>
      <c r="O272" s="17"/>
    </row>
    <row r="273" spans="1:15" x14ac:dyDescent="0.2">
      <c r="C273" s="9">
        <f t="shared" si="44"/>
        <v>43979</v>
      </c>
      <c r="D273" s="10">
        <f t="shared" si="43"/>
        <v>43979</v>
      </c>
      <c r="E273" s="53" t="s">
        <v>19</v>
      </c>
      <c r="F273" s="48" t="s">
        <v>20</v>
      </c>
      <c r="G273" s="49" t="s">
        <v>27</v>
      </c>
      <c r="H273" s="40" t="s">
        <v>18</v>
      </c>
      <c r="I273" s="20"/>
      <c r="J273" s="20"/>
      <c r="K273" s="20"/>
      <c r="L273" s="20"/>
      <c r="O273" s="17"/>
    </row>
    <row r="274" spans="1:15" x14ac:dyDescent="0.2">
      <c r="C274" s="9">
        <f t="shared" si="44"/>
        <v>43980</v>
      </c>
      <c r="D274" s="10">
        <f t="shared" si="43"/>
        <v>43980</v>
      </c>
      <c r="E274" s="53" t="s">
        <v>19</v>
      </c>
      <c r="F274" s="48" t="s">
        <v>20</v>
      </c>
      <c r="G274" s="49" t="s">
        <v>27</v>
      </c>
      <c r="H274" s="40" t="s">
        <v>18</v>
      </c>
      <c r="I274" s="20"/>
      <c r="J274" s="20"/>
      <c r="K274" s="20"/>
      <c r="L274" s="20"/>
      <c r="O274" s="17"/>
    </row>
    <row r="275" spans="1:15" x14ac:dyDescent="0.2">
      <c r="A275" s="13"/>
      <c r="B275" s="13"/>
      <c r="C275" s="14">
        <f t="shared" si="44"/>
        <v>43981</v>
      </c>
      <c r="D275" s="15">
        <f t="shared" si="43"/>
        <v>43981</v>
      </c>
      <c r="E275" s="31"/>
      <c r="F275" s="21"/>
      <c r="G275" s="21"/>
      <c r="H275" s="21"/>
      <c r="I275" s="21"/>
      <c r="J275" s="21"/>
      <c r="K275" s="21"/>
      <c r="L275" s="21"/>
      <c r="M275" s="73" t="s">
        <v>34</v>
      </c>
      <c r="O275" s="17"/>
    </row>
    <row r="276" spans="1:15" x14ac:dyDescent="0.2">
      <c r="A276" s="13"/>
      <c r="B276" s="13"/>
      <c r="C276" s="62">
        <f t="shared" si="44"/>
        <v>43982</v>
      </c>
      <c r="D276" s="63">
        <f t="shared" si="43"/>
        <v>43982</v>
      </c>
      <c r="E276" s="41"/>
      <c r="F276" s="26"/>
      <c r="G276" s="26"/>
      <c r="H276" s="26"/>
      <c r="I276" s="26"/>
      <c r="J276" s="26"/>
      <c r="K276" s="26"/>
      <c r="L276" s="26"/>
      <c r="O276" s="17"/>
    </row>
    <row r="277" spans="1:15" x14ac:dyDescent="0.2">
      <c r="C277" s="9">
        <f t="shared" si="44"/>
        <v>43983</v>
      </c>
      <c r="D277" s="10">
        <f t="shared" si="43"/>
        <v>43983</v>
      </c>
      <c r="E277" s="53" t="s">
        <v>19</v>
      </c>
      <c r="F277" s="48" t="s">
        <v>20</v>
      </c>
      <c r="G277" s="49" t="s">
        <v>27</v>
      </c>
      <c r="H277" s="40" t="s">
        <v>18</v>
      </c>
      <c r="I277" s="20"/>
      <c r="J277" s="20"/>
      <c r="K277" s="20"/>
      <c r="L277" s="20"/>
      <c r="O277" s="17"/>
    </row>
    <row r="278" spans="1:15" x14ac:dyDescent="0.2">
      <c r="C278" s="9">
        <f t="shared" si="44"/>
        <v>43984</v>
      </c>
      <c r="D278" s="10">
        <f t="shared" si="43"/>
        <v>43984</v>
      </c>
      <c r="E278" s="53" t="s">
        <v>19</v>
      </c>
      <c r="F278" s="48" t="s">
        <v>20</v>
      </c>
      <c r="G278" s="49" t="s">
        <v>27</v>
      </c>
      <c r="H278" s="40" t="s">
        <v>18</v>
      </c>
      <c r="I278" s="20"/>
      <c r="J278" s="20"/>
      <c r="K278" s="20"/>
      <c r="L278" s="20"/>
      <c r="M278" s="73" t="s">
        <v>40</v>
      </c>
      <c r="O278" s="17"/>
    </row>
    <row r="279" spans="1:15" x14ac:dyDescent="0.2">
      <c r="C279" s="9">
        <f t="shared" si="44"/>
        <v>43985</v>
      </c>
      <c r="D279" s="10">
        <f t="shared" si="43"/>
        <v>43985</v>
      </c>
      <c r="E279" s="53" t="s">
        <v>19</v>
      </c>
      <c r="F279" s="48" t="s">
        <v>20</v>
      </c>
      <c r="G279" s="49" t="s">
        <v>27</v>
      </c>
      <c r="H279" s="40" t="s">
        <v>18</v>
      </c>
      <c r="I279" s="20"/>
      <c r="J279" s="20"/>
      <c r="K279" s="20"/>
      <c r="L279" s="20"/>
      <c r="O279" s="17"/>
    </row>
    <row r="280" spans="1:15" x14ac:dyDescent="0.2">
      <c r="C280" s="9">
        <f t="shared" si="44"/>
        <v>43986</v>
      </c>
      <c r="D280" s="10">
        <f t="shared" si="43"/>
        <v>43986</v>
      </c>
      <c r="E280" s="53" t="s">
        <v>19</v>
      </c>
      <c r="F280" s="48" t="s">
        <v>20</v>
      </c>
      <c r="G280" s="49" t="s">
        <v>27</v>
      </c>
      <c r="H280" s="40" t="s">
        <v>18</v>
      </c>
      <c r="I280" s="20"/>
      <c r="J280" s="20"/>
      <c r="K280" s="20"/>
      <c r="L280" s="20"/>
      <c r="O280" s="17"/>
    </row>
    <row r="281" spans="1:15" x14ac:dyDescent="0.2">
      <c r="C281" s="9">
        <f t="shared" si="44"/>
        <v>43987</v>
      </c>
      <c r="D281" s="10">
        <f t="shared" si="43"/>
        <v>43987</v>
      </c>
      <c r="E281" s="53" t="s">
        <v>19</v>
      </c>
      <c r="F281" s="48" t="s">
        <v>20</v>
      </c>
      <c r="G281" s="49" t="s">
        <v>27</v>
      </c>
      <c r="H281" s="40" t="s">
        <v>18</v>
      </c>
      <c r="I281" s="20"/>
      <c r="J281" s="20"/>
      <c r="K281" s="20"/>
      <c r="L281" s="20"/>
      <c r="O281" s="17"/>
    </row>
    <row r="282" spans="1:15" x14ac:dyDescent="0.2">
      <c r="A282" s="13"/>
      <c r="B282" s="13"/>
      <c r="C282" s="14">
        <f t="shared" si="44"/>
        <v>43988</v>
      </c>
      <c r="D282" s="15">
        <f t="shared" si="43"/>
        <v>43988</v>
      </c>
      <c r="E282" s="31"/>
      <c r="F282" s="21"/>
      <c r="G282" s="21"/>
      <c r="H282" s="21"/>
      <c r="I282" s="21"/>
      <c r="J282" s="21"/>
      <c r="K282" s="21"/>
      <c r="L282" s="21"/>
      <c r="O282" s="17"/>
    </row>
    <row r="283" spans="1:15" x14ac:dyDescent="0.2">
      <c r="A283" s="13"/>
      <c r="B283" s="13"/>
      <c r="C283" s="14">
        <f t="shared" si="44"/>
        <v>43989</v>
      </c>
      <c r="D283" s="15">
        <f t="shared" si="43"/>
        <v>43989</v>
      </c>
      <c r="E283" s="21"/>
      <c r="F283" s="21"/>
      <c r="G283" s="21"/>
      <c r="H283" s="21"/>
      <c r="I283" s="21"/>
      <c r="J283" s="21"/>
      <c r="K283" s="21"/>
      <c r="L283" s="21"/>
      <c r="O283" s="17"/>
    </row>
    <row r="284" spans="1:15" x14ac:dyDescent="0.2">
      <c r="C284" s="9">
        <f t="shared" si="44"/>
        <v>43990</v>
      </c>
      <c r="D284" s="10">
        <f t="shared" si="43"/>
        <v>43990</v>
      </c>
      <c r="E284" s="53" t="s">
        <v>19</v>
      </c>
      <c r="F284" s="48" t="s">
        <v>20</v>
      </c>
      <c r="G284" s="49" t="s">
        <v>27</v>
      </c>
      <c r="H284" s="40" t="s">
        <v>18</v>
      </c>
      <c r="I284" s="29" t="s">
        <v>21</v>
      </c>
      <c r="J284" s="50" t="s">
        <v>22</v>
      </c>
      <c r="K284" s="51" t="s">
        <v>23</v>
      </c>
      <c r="L284" s="20"/>
      <c r="O284" s="17"/>
    </row>
    <row r="285" spans="1:15" x14ac:dyDescent="0.2">
      <c r="C285" s="9">
        <f t="shared" si="44"/>
        <v>43991</v>
      </c>
      <c r="D285" s="10">
        <f t="shared" si="43"/>
        <v>43991</v>
      </c>
      <c r="E285" s="53" t="s">
        <v>19</v>
      </c>
      <c r="F285" s="48" t="s">
        <v>20</v>
      </c>
      <c r="G285" s="49" t="s">
        <v>27</v>
      </c>
      <c r="H285" s="40" t="s">
        <v>18</v>
      </c>
      <c r="I285" s="29" t="s">
        <v>21</v>
      </c>
      <c r="J285" s="50" t="s">
        <v>22</v>
      </c>
      <c r="K285" s="51" t="s">
        <v>23</v>
      </c>
      <c r="L285" s="20"/>
      <c r="M285" s="73" t="s">
        <v>33</v>
      </c>
      <c r="O285" s="17"/>
    </row>
    <row r="286" spans="1:15" x14ac:dyDescent="0.2">
      <c r="C286" s="9">
        <f t="shared" si="44"/>
        <v>43992</v>
      </c>
      <c r="D286" s="10">
        <f t="shared" si="43"/>
        <v>43992</v>
      </c>
      <c r="E286" s="53" t="s">
        <v>19</v>
      </c>
      <c r="F286" s="48" t="s">
        <v>20</v>
      </c>
      <c r="G286" s="49" t="s">
        <v>27</v>
      </c>
      <c r="H286" s="40" t="s">
        <v>18</v>
      </c>
      <c r="I286" s="29" t="s">
        <v>21</v>
      </c>
      <c r="J286" s="50" t="s">
        <v>22</v>
      </c>
      <c r="K286" s="51" t="s">
        <v>23</v>
      </c>
      <c r="L286" s="20"/>
      <c r="O286" s="17"/>
    </row>
    <row r="287" spans="1:15" x14ac:dyDescent="0.2">
      <c r="C287" s="9">
        <f t="shared" si="44"/>
        <v>43993</v>
      </c>
      <c r="D287" s="10">
        <f t="shared" si="43"/>
        <v>43993</v>
      </c>
      <c r="E287" s="53" t="s">
        <v>19</v>
      </c>
      <c r="F287" s="48" t="s">
        <v>20</v>
      </c>
      <c r="G287" s="49" t="s">
        <v>27</v>
      </c>
      <c r="H287" s="40" t="s">
        <v>18</v>
      </c>
      <c r="I287" s="29" t="s">
        <v>21</v>
      </c>
      <c r="J287" s="50" t="s">
        <v>22</v>
      </c>
      <c r="K287" s="51" t="s">
        <v>23</v>
      </c>
      <c r="L287" s="20"/>
      <c r="O287" s="17"/>
    </row>
    <row r="288" spans="1:15" x14ac:dyDescent="0.2">
      <c r="C288" s="9">
        <f t="shared" si="44"/>
        <v>43994</v>
      </c>
      <c r="D288" s="10">
        <f t="shared" si="43"/>
        <v>43994</v>
      </c>
      <c r="E288" s="53" t="s">
        <v>19</v>
      </c>
      <c r="F288" s="48" t="s">
        <v>20</v>
      </c>
      <c r="G288" s="49" t="s">
        <v>27</v>
      </c>
      <c r="H288" s="40" t="s">
        <v>18</v>
      </c>
      <c r="I288" s="29" t="s">
        <v>21</v>
      </c>
      <c r="J288" s="50" t="s">
        <v>22</v>
      </c>
      <c r="K288" s="51" t="s">
        <v>23</v>
      </c>
      <c r="L288" s="8"/>
      <c r="O288" s="17"/>
    </row>
    <row r="289" spans="1:15" x14ac:dyDescent="0.2">
      <c r="A289" s="13"/>
      <c r="B289" s="13"/>
      <c r="C289" s="14">
        <f>C288+1</f>
        <v>43995</v>
      </c>
      <c r="D289" s="15">
        <f>C289</f>
        <v>43995</v>
      </c>
      <c r="E289" s="31"/>
      <c r="F289" s="21"/>
      <c r="G289" s="21"/>
      <c r="H289" s="21"/>
      <c r="I289" s="21"/>
      <c r="J289" s="21"/>
      <c r="K289" s="21"/>
      <c r="L289" s="21"/>
      <c r="O289" s="17"/>
    </row>
    <row r="290" spans="1:15" x14ac:dyDescent="0.2">
      <c r="A290" s="13"/>
      <c r="B290" s="13"/>
      <c r="C290" s="14">
        <f>C289+1</f>
        <v>43996</v>
      </c>
      <c r="D290" s="15">
        <f>C290</f>
        <v>43996</v>
      </c>
      <c r="E290" s="31"/>
      <c r="F290" s="21"/>
      <c r="G290" s="21"/>
      <c r="H290" s="21"/>
      <c r="I290" s="21"/>
      <c r="J290" s="21"/>
      <c r="K290" s="21"/>
      <c r="L290" s="21"/>
      <c r="O290" s="17"/>
    </row>
    <row r="291" spans="1:15" x14ac:dyDescent="0.2">
      <c r="C291" s="9">
        <f>C290+1</f>
        <v>43997</v>
      </c>
      <c r="D291" s="10">
        <f t="shared" si="43"/>
        <v>43997</v>
      </c>
      <c r="E291" s="53" t="s">
        <v>19</v>
      </c>
      <c r="F291" s="48" t="s">
        <v>20</v>
      </c>
      <c r="G291" s="49" t="s">
        <v>27</v>
      </c>
      <c r="H291" s="40" t="s">
        <v>18</v>
      </c>
      <c r="I291" s="29" t="s">
        <v>21</v>
      </c>
      <c r="J291" s="50" t="s">
        <v>22</v>
      </c>
      <c r="K291" s="51" t="s">
        <v>23</v>
      </c>
      <c r="L291" s="20"/>
      <c r="O291" s="17"/>
    </row>
    <row r="292" spans="1:15" x14ac:dyDescent="0.2">
      <c r="C292" s="9">
        <f t="shared" si="44"/>
        <v>43998</v>
      </c>
      <c r="D292" s="10">
        <f t="shared" si="43"/>
        <v>43998</v>
      </c>
      <c r="E292" s="53" t="s">
        <v>19</v>
      </c>
      <c r="F292" s="48" t="s">
        <v>20</v>
      </c>
      <c r="G292" s="49" t="s">
        <v>27</v>
      </c>
      <c r="H292" s="40" t="s">
        <v>18</v>
      </c>
      <c r="I292" s="29" t="s">
        <v>21</v>
      </c>
      <c r="J292" s="50" t="s">
        <v>22</v>
      </c>
      <c r="K292" s="51" t="s">
        <v>23</v>
      </c>
      <c r="L292" s="20"/>
      <c r="O292" s="17"/>
    </row>
    <row r="293" spans="1:15" x14ac:dyDescent="0.2">
      <c r="C293" s="9">
        <f t="shared" si="44"/>
        <v>43999</v>
      </c>
      <c r="D293" s="10">
        <f t="shared" si="43"/>
        <v>43999</v>
      </c>
      <c r="E293" s="53" t="s">
        <v>19</v>
      </c>
      <c r="F293" s="48" t="s">
        <v>20</v>
      </c>
      <c r="G293" s="49" t="s">
        <v>27</v>
      </c>
      <c r="H293" s="40" t="s">
        <v>18</v>
      </c>
      <c r="I293" s="29" t="s">
        <v>21</v>
      </c>
      <c r="J293" s="50" t="s">
        <v>22</v>
      </c>
      <c r="K293" s="51" t="s">
        <v>23</v>
      </c>
      <c r="L293" s="20"/>
      <c r="O293" s="17"/>
    </row>
    <row r="294" spans="1:15" x14ac:dyDescent="0.2">
      <c r="C294" s="9">
        <f t="shared" si="44"/>
        <v>44000</v>
      </c>
      <c r="D294" s="10">
        <f t="shared" si="43"/>
        <v>44000</v>
      </c>
      <c r="E294" s="53" t="s">
        <v>19</v>
      </c>
      <c r="F294" s="48" t="s">
        <v>20</v>
      </c>
      <c r="G294" s="49" t="s">
        <v>27</v>
      </c>
      <c r="H294" s="20"/>
      <c r="I294" s="29" t="s">
        <v>21</v>
      </c>
      <c r="J294" s="50" t="s">
        <v>22</v>
      </c>
      <c r="K294" s="51" t="s">
        <v>23</v>
      </c>
      <c r="L294" s="20"/>
      <c r="O294" s="17"/>
    </row>
    <row r="295" spans="1:15" x14ac:dyDescent="0.2">
      <c r="C295" s="9">
        <f t="shared" si="44"/>
        <v>44001</v>
      </c>
      <c r="D295" s="10">
        <f t="shared" si="43"/>
        <v>44001</v>
      </c>
      <c r="E295" s="20"/>
      <c r="F295" s="20"/>
      <c r="G295" s="20"/>
      <c r="H295" s="20"/>
      <c r="I295" s="29" t="s">
        <v>21</v>
      </c>
      <c r="J295" s="50" t="s">
        <v>22</v>
      </c>
      <c r="K295" s="51" t="s">
        <v>23</v>
      </c>
      <c r="L295" s="20"/>
      <c r="O295" s="17"/>
    </row>
    <row r="296" spans="1:15" x14ac:dyDescent="0.2">
      <c r="A296" s="13"/>
      <c r="B296" s="13"/>
      <c r="C296" s="14">
        <f t="shared" si="44"/>
        <v>44002</v>
      </c>
      <c r="D296" s="15">
        <f t="shared" si="43"/>
        <v>44002</v>
      </c>
      <c r="E296" s="31"/>
      <c r="F296" s="21"/>
      <c r="G296" s="21"/>
      <c r="H296" s="21"/>
      <c r="I296" s="21"/>
      <c r="J296" s="21"/>
      <c r="K296" s="21"/>
      <c r="L296" s="21"/>
      <c r="O296" s="17"/>
    </row>
    <row r="297" spans="1:15" x14ac:dyDescent="0.2">
      <c r="A297" s="13"/>
      <c r="B297" s="13"/>
      <c r="C297" s="14">
        <f t="shared" si="44"/>
        <v>44003</v>
      </c>
      <c r="D297" s="15">
        <f t="shared" si="43"/>
        <v>44003</v>
      </c>
      <c r="E297" s="31"/>
      <c r="F297" s="21"/>
      <c r="G297" s="21"/>
      <c r="H297" s="21"/>
      <c r="I297" s="21"/>
      <c r="J297" s="21"/>
      <c r="K297" s="21"/>
      <c r="L297" s="21"/>
      <c r="O297" s="17"/>
    </row>
    <row r="298" spans="1:15" x14ac:dyDescent="0.2">
      <c r="C298" s="9">
        <f t="shared" si="44"/>
        <v>44004</v>
      </c>
      <c r="D298" s="10">
        <f t="shared" si="43"/>
        <v>44004</v>
      </c>
      <c r="E298" s="10"/>
      <c r="F298" s="20"/>
      <c r="G298" s="20"/>
      <c r="H298" s="20"/>
      <c r="I298" s="20"/>
      <c r="J298" s="20"/>
      <c r="K298" s="20"/>
      <c r="L298" s="20"/>
      <c r="O298" s="17"/>
    </row>
    <row r="299" spans="1:15" ht="13.5" thickBot="1" x14ac:dyDescent="0.25">
      <c r="C299" s="9">
        <f t="shared" si="44"/>
        <v>44005</v>
      </c>
      <c r="D299" s="10">
        <f t="shared" si="43"/>
        <v>44005</v>
      </c>
      <c r="E299" s="77"/>
      <c r="F299" s="32"/>
      <c r="G299" s="32"/>
      <c r="H299" s="32"/>
      <c r="I299" s="32"/>
      <c r="J299" s="32"/>
      <c r="K299" s="32"/>
      <c r="L299" s="32"/>
      <c r="O299" s="17"/>
    </row>
    <row r="300" spans="1:15" ht="13.5" thickTop="1" x14ac:dyDescent="0.2">
      <c r="C300" s="9">
        <f t="shared" si="44"/>
        <v>44006</v>
      </c>
      <c r="D300" s="10">
        <f t="shared" si="43"/>
        <v>44006</v>
      </c>
      <c r="E300" s="65"/>
      <c r="F300" s="34"/>
      <c r="G300" s="34"/>
      <c r="H300" s="34"/>
      <c r="I300" s="34"/>
      <c r="J300" s="34"/>
      <c r="K300" s="34"/>
      <c r="L300" s="34"/>
      <c r="O300" s="17"/>
    </row>
    <row r="301" spans="1:15" x14ac:dyDescent="0.2">
      <c r="C301" s="62">
        <f t="shared" si="44"/>
        <v>44007</v>
      </c>
      <c r="D301" s="63">
        <f t="shared" si="43"/>
        <v>44007</v>
      </c>
      <c r="E301" s="41"/>
      <c r="F301" s="26"/>
      <c r="G301" s="26"/>
      <c r="H301" s="26"/>
      <c r="I301" s="26"/>
      <c r="J301" s="26"/>
      <c r="K301" s="26"/>
      <c r="L301" s="26"/>
      <c r="O301" s="17"/>
    </row>
    <row r="302" spans="1:15" x14ac:dyDescent="0.2">
      <c r="C302" s="9">
        <f t="shared" si="44"/>
        <v>44008</v>
      </c>
      <c r="D302" s="10">
        <f t="shared" si="43"/>
        <v>44008</v>
      </c>
      <c r="E302" s="61" t="s">
        <v>35</v>
      </c>
      <c r="F302" s="27"/>
      <c r="G302" s="27"/>
      <c r="H302" s="27"/>
      <c r="I302" s="27"/>
      <c r="J302" s="27"/>
      <c r="K302" s="27"/>
      <c r="L302" s="27"/>
      <c r="N302" s="17"/>
      <c r="O302" s="17"/>
    </row>
    <row r="303" spans="1:15" x14ac:dyDescent="0.2">
      <c r="A303" s="13"/>
      <c r="B303" s="13"/>
      <c r="C303" s="14">
        <f>C302+1</f>
        <v>44009</v>
      </c>
      <c r="D303" s="15">
        <f>C303</f>
        <v>44009</v>
      </c>
      <c r="E303" s="31"/>
      <c r="F303" s="21"/>
      <c r="G303" s="21"/>
      <c r="H303" s="21"/>
      <c r="I303" s="21"/>
      <c r="J303" s="21"/>
      <c r="K303" s="21"/>
      <c r="L303" s="21"/>
      <c r="N303" s="17"/>
      <c r="O303" s="17"/>
    </row>
    <row r="304" spans="1:15" x14ac:dyDescent="0.2">
      <c r="A304" s="13"/>
      <c r="B304" s="13"/>
      <c r="C304" s="14">
        <f>C303+1</f>
        <v>44010</v>
      </c>
      <c r="D304" s="15">
        <f>C304</f>
        <v>44010</v>
      </c>
      <c r="E304" s="31"/>
      <c r="F304" s="21"/>
      <c r="G304" s="21"/>
      <c r="H304" s="21"/>
      <c r="I304" s="21"/>
      <c r="J304" s="21"/>
      <c r="K304" s="21"/>
      <c r="L304" s="21"/>
      <c r="O304" s="17"/>
    </row>
    <row r="305" spans="1:15" x14ac:dyDescent="0.2">
      <c r="C305" s="9">
        <f t="shared" ref="C305:C368" si="46">C304+1</f>
        <v>44011</v>
      </c>
      <c r="D305" s="10">
        <f t="shared" ref="D305:D367" si="47">C305</f>
        <v>44011</v>
      </c>
      <c r="E305" s="61"/>
      <c r="F305" s="27"/>
      <c r="G305" s="27"/>
      <c r="H305" s="27"/>
      <c r="I305" s="27"/>
      <c r="J305" s="27"/>
      <c r="K305" s="27"/>
      <c r="L305" s="27"/>
      <c r="O305" s="17"/>
    </row>
    <row r="306" spans="1:15" x14ac:dyDescent="0.2">
      <c r="C306" s="9">
        <f t="shared" si="46"/>
        <v>44012</v>
      </c>
      <c r="D306" s="10">
        <f t="shared" si="47"/>
        <v>44012</v>
      </c>
      <c r="E306" s="39"/>
      <c r="F306" s="27"/>
      <c r="G306" s="27"/>
      <c r="H306" s="27"/>
      <c r="I306" s="27"/>
      <c r="J306" s="27"/>
      <c r="K306" s="27"/>
      <c r="L306" s="27"/>
      <c r="N306" s="17"/>
      <c r="O306" s="17"/>
    </row>
    <row r="307" spans="1:15" x14ac:dyDescent="0.2">
      <c r="C307" s="9">
        <f t="shared" si="46"/>
        <v>44013</v>
      </c>
      <c r="D307" s="10">
        <f t="shared" si="47"/>
        <v>44013</v>
      </c>
      <c r="E307" s="39"/>
      <c r="F307" s="27"/>
      <c r="G307" s="27"/>
      <c r="H307" s="27"/>
      <c r="I307" s="27"/>
      <c r="J307" s="27"/>
      <c r="K307" s="27"/>
      <c r="L307" s="27"/>
      <c r="M307" s="73" t="s">
        <v>41</v>
      </c>
      <c r="N307" s="17"/>
      <c r="O307" s="17"/>
    </row>
    <row r="308" spans="1:15" x14ac:dyDescent="0.2">
      <c r="C308" s="9">
        <f t="shared" si="46"/>
        <v>44014</v>
      </c>
      <c r="D308" s="10">
        <f t="shared" si="47"/>
        <v>44014</v>
      </c>
      <c r="E308" s="39"/>
      <c r="F308" s="27"/>
      <c r="G308" s="27"/>
      <c r="H308" s="27"/>
      <c r="I308" s="27"/>
      <c r="J308" s="27"/>
      <c r="K308" s="27"/>
      <c r="L308" s="27"/>
      <c r="M308" s="73" t="s">
        <v>40</v>
      </c>
      <c r="N308" s="17"/>
      <c r="O308" s="17"/>
    </row>
    <row r="309" spans="1:15" x14ac:dyDescent="0.2">
      <c r="C309" s="9">
        <f t="shared" si="46"/>
        <v>44015</v>
      </c>
      <c r="D309" s="10">
        <f t="shared" si="47"/>
        <v>44015</v>
      </c>
      <c r="E309" s="39"/>
      <c r="F309" s="27"/>
      <c r="G309" s="27"/>
      <c r="H309" s="27"/>
      <c r="I309" s="27"/>
      <c r="J309" s="27"/>
      <c r="K309" s="27"/>
      <c r="L309" s="27"/>
      <c r="N309" s="17"/>
      <c r="O309" s="17"/>
    </row>
    <row r="310" spans="1:15" x14ac:dyDescent="0.2">
      <c r="A310" s="13"/>
      <c r="B310" s="13"/>
      <c r="C310" s="14">
        <f t="shared" si="46"/>
        <v>44016</v>
      </c>
      <c r="D310" s="15">
        <f t="shared" si="47"/>
        <v>44016</v>
      </c>
      <c r="E310" s="31"/>
      <c r="F310" s="21"/>
      <c r="G310" s="21"/>
      <c r="H310" s="21"/>
      <c r="I310" s="21"/>
      <c r="J310" s="21"/>
      <c r="K310" s="21"/>
      <c r="L310" s="21"/>
      <c r="N310" s="17"/>
      <c r="O310" s="17"/>
    </row>
    <row r="311" spans="1:15" x14ac:dyDescent="0.2">
      <c r="A311" s="13"/>
      <c r="B311" s="13"/>
      <c r="C311" s="14">
        <f t="shared" si="46"/>
        <v>44017</v>
      </c>
      <c r="D311" s="15">
        <f t="shared" si="47"/>
        <v>44017</v>
      </c>
      <c r="E311" s="31"/>
      <c r="F311" s="21"/>
      <c r="G311" s="21"/>
      <c r="H311" s="21"/>
      <c r="I311" s="21"/>
      <c r="J311" s="21"/>
      <c r="K311" s="21"/>
      <c r="L311" s="21"/>
      <c r="N311"/>
      <c r="O311"/>
    </row>
    <row r="312" spans="1:15" x14ac:dyDescent="0.2">
      <c r="C312" s="9">
        <f t="shared" si="46"/>
        <v>44018</v>
      </c>
      <c r="D312" s="10">
        <f t="shared" si="47"/>
        <v>44018</v>
      </c>
      <c r="E312" s="61"/>
      <c r="F312" s="27"/>
      <c r="G312" s="27"/>
      <c r="H312" s="27"/>
      <c r="I312" s="27"/>
      <c r="J312" s="27"/>
      <c r="K312" s="27"/>
      <c r="L312" s="27"/>
      <c r="N312"/>
      <c r="O312"/>
    </row>
    <row r="313" spans="1:15" x14ac:dyDescent="0.2">
      <c r="C313" s="9">
        <f t="shared" si="46"/>
        <v>44019</v>
      </c>
      <c r="D313" s="10">
        <f t="shared" si="47"/>
        <v>44019</v>
      </c>
      <c r="E313" s="39"/>
      <c r="F313" s="27"/>
      <c r="G313" s="27"/>
      <c r="H313" s="27"/>
      <c r="I313" s="27"/>
      <c r="J313" s="27"/>
      <c r="K313" s="27"/>
      <c r="L313" s="27"/>
      <c r="N313"/>
      <c r="O313"/>
    </row>
    <row r="314" spans="1:15" x14ac:dyDescent="0.2">
      <c r="C314" s="9">
        <f t="shared" si="46"/>
        <v>44020</v>
      </c>
      <c r="D314" s="10">
        <f t="shared" si="47"/>
        <v>44020</v>
      </c>
      <c r="E314" s="39"/>
      <c r="F314" s="27"/>
      <c r="G314" s="27"/>
      <c r="H314" s="27"/>
      <c r="I314" s="27"/>
      <c r="J314" s="27"/>
      <c r="K314" s="27"/>
      <c r="L314" s="27"/>
      <c r="N314"/>
      <c r="O314"/>
    </row>
    <row r="315" spans="1:15" x14ac:dyDescent="0.2">
      <c r="C315" s="9">
        <f t="shared" si="46"/>
        <v>44021</v>
      </c>
      <c r="D315" s="10">
        <f t="shared" si="47"/>
        <v>44021</v>
      </c>
      <c r="E315" s="39"/>
      <c r="F315" s="27"/>
      <c r="G315" s="27"/>
      <c r="H315" s="27"/>
      <c r="I315" s="27"/>
      <c r="J315" s="27"/>
      <c r="K315" s="27"/>
      <c r="L315" s="27"/>
      <c r="M315" s="73" t="s">
        <v>36</v>
      </c>
    </row>
    <row r="316" spans="1:15" x14ac:dyDescent="0.2">
      <c r="C316" s="9">
        <f t="shared" si="46"/>
        <v>44022</v>
      </c>
      <c r="D316" s="10">
        <f t="shared" si="47"/>
        <v>44022</v>
      </c>
      <c r="E316" s="39"/>
      <c r="F316" s="27"/>
      <c r="G316" s="27"/>
      <c r="H316" s="27"/>
      <c r="I316" s="27"/>
      <c r="J316" s="27"/>
      <c r="K316" s="27"/>
      <c r="L316" s="27"/>
    </row>
    <row r="317" spans="1:15" x14ac:dyDescent="0.2">
      <c r="A317" s="13"/>
      <c r="B317" s="13"/>
      <c r="C317" s="14">
        <f t="shared" si="46"/>
        <v>44023</v>
      </c>
      <c r="D317" s="15">
        <f t="shared" si="47"/>
        <v>44023</v>
      </c>
      <c r="E317" s="31"/>
      <c r="F317" s="21"/>
      <c r="G317" s="21"/>
      <c r="H317" s="21"/>
      <c r="I317" s="21"/>
      <c r="J317" s="21"/>
      <c r="K317" s="21"/>
      <c r="L317" s="21"/>
    </row>
    <row r="318" spans="1:15" x14ac:dyDescent="0.2">
      <c r="A318" s="13"/>
      <c r="B318" s="13"/>
      <c r="C318" s="14">
        <f t="shared" si="46"/>
        <v>44024</v>
      </c>
      <c r="D318" s="15">
        <f t="shared" si="47"/>
        <v>44024</v>
      </c>
      <c r="E318" s="31"/>
      <c r="F318" s="21"/>
      <c r="G318" s="21"/>
      <c r="H318" s="21"/>
      <c r="I318" s="21"/>
      <c r="J318" s="21"/>
      <c r="K318" s="21"/>
      <c r="L318" s="21"/>
    </row>
    <row r="319" spans="1:15" x14ac:dyDescent="0.2">
      <c r="C319" s="9">
        <f t="shared" si="46"/>
        <v>44025</v>
      </c>
      <c r="D319" s="10">
        <f t="shared" si="47"/>
        <v>44025</v>
      </c>
      <c r="E319" s="61"/>
      <c r="F319" s="27"/>
      <c r="G319" s="27"/>
      <c r="H319" s="27"/>
      <c r="I319" s="27"/>
      <c r="J319" s="27"/>
      <c r="K319" s="27"/>
      <c r="L319" s="27"/>
    </row>
    <row r="320" spans="1:15" x14ac:dyDescent="0.2">
      <c r="C320" s="9">
        <f t="shared" si="46"/>
        <v>44026</v>
      </c>
      <c r="D320" s="10">
        <f t="shared" si="47"/>
        <v>44026</v>
      </c>
      <c r="E320" s="39"/>
      <c r="F320" s="27"/>
      <c r="G320" s="27"/>
      <c r="H320" s="27"/>
      <c r="I320" s="27"/>
      <c r="J320" s="27"/>
      <c r="K320" s="27"/>
      <c r="L320" s="27"/>
    </row>
    <row r="321" spans="1:12" x14ac:dyDescent="0.2">
      <c r="C321" s="9">
        <f t="shared" si="46"/>
        <v>44027</v>
      </c>
      <c r="D321" s="10">
        <f t="shared" si="47"/>
        <v>44027</v>
      </c>
      <c r="E321" s="39"/>
      <c r="F321" s="27"/>
      <c r="G321" s="27"/>
      <c r="H321" s="27"/>
      <c r="I321" s="27"/>
      <c r="J321" s="27"/>
      <c r="K321" s="27"/>
      <c r="L321" s="27"/>
    </row>
    <row r="322" spans="1:12" x14ac:dyDescent="0.2">
      <c r="C322" s="9">
        <f t="shared" si="46"/>
        <v>44028</v>
      </c>
      <c r="D322" s="10">
        <f t="shared" si="47"/>
        <v>44028</v>
      </c>
      <c r="E322" s="39"/>
      <c r="F322" s="27"/>
      <c r="G322" s="27"/>
      <c r="H322" s="27"/>
      <c r="I322" s="27"/>
      <c r="J322" s="27"/>
      <c r="K322" s="27"/>
      <c r="L322" s="27"/>
    </row>
    <row r="323" spans="1:12" x14ac:dyDescent="0.2">
      <c r="C323" s="9">
        <f t="shared" si="46"/>
        <v>44029</v>
      </c>
      <c r="D323" s="10">
        <f t="shared" si="47"/>
        <v>44029</v>
      </c>
      <c r="E323" s="39"/>
      <c r="F323" s="27"/>
      <c r="G323" s="27"/>
      <c r="H323" s="27"/>
      <c r="I323" s="27"/>
      <c r="J323" s="27"/>
      <c r="K323" s="27"/>
      <c r="L323" s="27"/>
    </row>
    <row r="324" spans="1:12" x14ac:dyDescent="0.2">
      <c r="A324" s="13"/>
      <c r="B324" s="13"/>
      <c r="C324" s="14">
        <f t="shared" si="46"/>
        <v>44030</v>
      </c>
      <c r="D324" s="15">
        <f t="shared" si="47"/>
        <v>44030</v>
      </c>
      <c r="E324" s="31"/>
      <c r="F324" s="21"/>
      <c r="G324" s="21"/>
      <c r="H324" s="21"/>
      <c r="I324" s="21"/>
      <c r="J324" s="21"/>
      <c r="K324" s="21"/>
      <c r="L324" s="21"/>
    </row>
    <row r="325" spans="1:12" x14ac:dyDescent="0.2">
      <c r="A325" s="13"/>
      <c r="B325" s="13"/>
      <c r="C325" s="14">
        <f t="shared" si="46"/>
        <v>44031</v>
      </c>
      <c r="D325" s="15">
        <f t="shared" si="47"/>
        <v>44031</v>
      </c>
      <c r="E325" s="31"/>
      <c r="F325" s="21"/>
      <c r="G325" s="21"/>
      <c r="H325" s="21"/>
      <c r="I325" s="21"/>
      <c r="J325" s="21"/>
      <c r="K325" s="21"/>
      <c r="L325" s="21"/>
    </row>
    <row r="326" spans="1:12" x14ac:dyDescent="0.2">
      <c r="C326" s="9">
        <f t="shared" si="46"/>
        <v>44032</v>
      </c>
      <c r="D326" s="10">
        <f t="shared" si="47"/>
        <v>44032</v>
      </c>
      <c r="E326" s="61"/>
      <c r="F326" s="27"/>
      <c r="G326" s="27"/>
      <c r="H326" s="27"/>
      <c r="I326" s="27"/>
      <c r="J326" s="27"/>
      <c r="K326" s="27"/>
      <c r="L326" s="27"/>
    </row>
    <row r="327" spans="1:12" x14ac:dyDescent="0.2">
      <c r="C327" s="9">
        <f t="shared" si="46"/>
        <v>44033</v>
      </c>
      <c r="D327" s="10">
        <f t="shared" si="47"/>
        <v>44033</v>
      </c>
      <c r="E327" s="39"/>
      <c r="F327" s="27"/>
      <c r="G327" s="27"/>
      <c r="H327" s="27"/>
      <c r="I327" s="27"/>
      <c r="J327" s="27"/>
      <c r="K327" s="27"/>
      <c r="L327" s="27"/>
    </row>
    <row r="328" spans="1:12" x14ac:dyDescent="0.2">
      <c r="C328" s="9">
        <f t="shared" si="46"/>
        <v>44034</v>
      </c>
      <c r="D328" s="10">
        <f t="shared" si="47"/>
        <v>44034</v>
      </c>
      <c r="E328" s="39"/>
      <c r="F328" s="27"/>
      <c r="G328" s="27"/>
      <c r="H328" s="27"/>
      <c r="I328" s="27"/>
      <c r="J328" s="27"/>
      <c r="K328" s="27"/>
      <c r="L328" s="27"/>
    </row>
    <row r="329" spans="1:12" x14ac:dyDescent="0.2">
      <c r="C329" s="9">
        <f t="shared" si="46"/>
        <v>44035</v>
      </c>
      <c r="D329" s="10">
        <f t="shared" si="47"/>
        <v>44035</v>
      </c>
      <c r="E329" s="39"/>
      <c r="F329" s="27"/>
      <c r="G329" s="27"/>
      <c r="H329" s="27"/>
      <c r="I329" s="27"/>
      <c r="J329" s="27"/>
      <c r="K329" s="27"/>
      <c r="L329" s="27"/>
    </row>
    <row r="330" spans="1:12" x14ac:dyDescent="0.2">
      <c r="C330" s="9">
        <f t="shared" si="46"/>
        <v>44036</v>
      </c>
      <c r="D330" s="10">
        <f t="shared" si="47"/>
        <v>44036</v>
      </c>
      <c r="E330" s="39"/>
      <c r="F330" s="27"/>
      <c r="G330" s="27"/>
      <c r="H330" s="27"/>
      <c r="I330" s="27"/>
      <c r="J330" s="27"/>
      <c r="K330" s="27"/>
      <c r="L330" s="27"/>
    </row>
    <row r="331" spans="1:12" x14ac:dyDescent="0.2">
      <c r="A331" s="13"/>
      <c r="B331" s="13"/>
      <c r="C331" s="14">
        <f t="shared" si="46"/>
        <v>44037</v>
      </c>
      <c r="D331" s="15">
        <f t="shared" si="47"/>
        <v>44037</v>
      </c>
      <c r="E331" s="31"/>
      <c r="F331" s="21"/>
      <c r="G331" s="21"/>
      <c r="H331" s="21"/>
      <c r="I331" s="21"/>
      <c r="J331" s="21"/>
      <c r="K331" s="21"/>
      <c r="L331" s="21"/>
    </row>
    <row r="332" spans="1:12" x14ac:dyDescent="0.2">
      <c r="A332" s="13"/>
      <c r="B332" s="13"/>
      <c r="C332" s="14">
        <f t="shared" si="46"/>
        <v>44038</v>
      </c>
      <c r="D332" s="15">
        <f t="shared" si="47"/>
        <v>44038</v>
      </c>
      <c r="E332" s="31"/>
      <c r="F332" s="21"/>
      <c r="G332" s="21"/>
      <c r="H332" s="21"/>
      <c r="I332" s="21"/>
      <c r="J332" s="21"/>
      <c r="K332" s="21"/>
      <c r="L332" s="21"/>
    </row>
    <row r="333" spans="1:12" x14ac:dyDescent="0.2">
      <c r="C333" s="9">
        <f t="shared" si="46"/>
        <v>44039</v>
      </c>
      <c r="D333" s="10">
        <f t="shared" si="47"/>
        <v>44039</v>
      </c>
      <c r="E333" s="61"/>
      <c r="F333" s="27"/>
      <c r="G333" s="27"/>
      <c r="H333" s="27"/>
      <c r="I333" s="27"/>
      <c r="J333" s="27"/>
      <c r="K333" s="27"/>
      <c r="L333" s="27"/>
    </row>
    <row r="334" spans="1:12" x14ac:dyDescent="0.2">
      <c r="C334" s="9">
        <f t="shared" si="46"/>
        <v>44040</v>
      </c>
      <c r="D334" s="10">
        <f t="shared" si="47"/>
        <v>44040</v>
      </c>
      <c r="E334" s="39"/>
      <c r="F334" s="27"/>
      <c r="G334" s="27"/>
      <c r="H334" s="27"/>
      <c r="I334" s="27"/>
      <c r="J334" s="27"/>
      <c r="K334" s="27"/>
      <c r="L334" s="27"/>
    </row>
    <row r="335" spans="1:12" x14ac:dyDescent="0.2">
      <c r="C335" s="9">
        <f t="shared" si="46"/>
        <v>44041</v>
      </c>
      <c r="D335" s="10">
        <f t="shared" si="47"/>
        <v>44041</v>
      </c>
      <c r="E335" s="39"/>
      <c r="F335" s="27"/>
      <c r="G335" s="27"/>
      <c r="H335" s="27"/>
      <c r="I335" s="27"/>
      <c r="J335" s="27"/>
      <c r="K335" s="27"/>
      <c r="L335" s="27"/>
    </row>
    <row r="336" spans="1:12" x14ac:dyDescent="0.2">
      <c r="C336" s="9">
        <f t="shared" si="46"/>
        <v>44042</v>
      </c>
      <c r="D336" s="10">
        <f t="shared" si="47"/>
        <v>44042</v>
      </c>
      <c r="E336" s="39"/>
      <c r="F336" s="27"/>
      <c r="G336" s="27"/>
      <c r="H336" s="27"/>
      <c r="I336" s="27"/>
      <c r="J336" s="27"/>
      <c r="K336" s="27"/>
      <c r="L336" s="27"/>
    </row>
    <row r="337" spans="1:15" x14ac:dyDescent="0.2">
      <c r="C337" s="9">
        <f t="shared" si="46"/>
        <v>44043</v>
      </c>
      <c r="D337" s="10">
        <f t="shared" si="47"/>
        <v>44043</v>
      </c>
      <c r="E337" s="39"/>
      <c r="F337" s="27"/>
      <c r="G337" s="27"/>
      <c r="H337" s="27"/>
      <c r="I337" s="27"/>
      <c r="J337" s="27"/>
      <c r="K337" s="27"/>
      <c r="L337" s="27"/>
    </row>
    <row r="338" spans="1:15" x14ac:dyDescent="0.2">
      <c r="A338" s="13"/>
      <c r="B338" s="13"/>
      <c r="C338" s="14">
        <f t="shared" si="46"/>
        <v>44044</v>
      </c>
      <c r="D338" s="15">
        <f t="shared" si="47"/>
        <v>44044</v>
      </c>
      <c r="E338" s="31"/>
      <c r="F338" s="21"/>
      <c r="G338" s="21"/>
      <c r="H338" s="21"/>
      <c r="I338" s="21"/>
      <c r="J338" s="21"/>
      <c r="K338" s="21"/>
      <c r="L338" s="21"/>
    </row>
    <row r="339" spans="1:15" x14ac:dyDescent="0.2">
      <c r="A339" s="13"/>
      <c r="B339" s="13"/>
      <c r="C339" s="14">
        <f t="shared" si="46"/>
        <v>44045</v>
      </c>
      <c r="D339" s="15">
        <f t="shared" si="47"/>
        <v>44045</v>
      </c>
      <c r="E339" s="31"/>
      <c r="F339" s="21"/>
      <c r="G339" s="21"/>
      <c r="H339" s="21"/>
      <c r="I339" s="21"/>
      <c r="J339" s="21"/>
      <c r="K339" s="21"/>
      <c r="L339" s="21"/>
    </row>
    <row r="340" spans="1:15" x14ac:dyDescent="0.2">
      <c r="C340" s="9">
        <f t="shared" si="46"/>
        <v>44046</v>
      </c>
      <c r="D340" s="10">
        <f t="shared" si="47"/>
        <v>44046</v>
      </c>
      <c r="E340" s="61"/>
      <c r="F340" s="27"/>
      <c r="G340" s="27"/>
      <c r="H340" s="27"/>
      <c r="I340" s="27"/>
      <c r="J340" s="27"/>
      <c r="K340" s="27"/>
      <c r="L340" s="27"/>
    </row>
    <row r="341" spans="1:15" x14ac:dyDescent="0.2">
      <c r="C341" s="9">
        <f t="shared" si="46"/>
        <v>44047</v>
      </c>
      <c r="D341" s="10">
        <f t="shared" si="47"/>
        <v>44047</v>
      </c>
      <c r="E341" s="39"/>
      <c r="F341" s="27"/>
      <c r="G341" s="27"/>
      <c r="H341" s="27"/>
      <c r="I341" s="27"/>
      <c r="J341" s="27"/>
      <c r="K341" s="27"/>
      <c r="L341" s="27"/>
    </row>
    <row r="342" spans="1:15" x14ac:dyDescent="0.2">
      <c r="C342" s="9">
        <f t="shared" si="46"/>
        <v>44048</v>
      </c>
      <c r="D342" s="10">
        <f t="shared" si="47"/>
        <v>44048</v>
      </c>
      <c r="E342" s="39"/>
      <c r="F342" s="27"/>
      <c r="G342" s="27"/>
      <c r="H342" s="27"/>
      <c r="I342" s="27"/>
      <c r="J342" s="27"/>
      <c r="K342" s="27"/>
      <c r="L342" s="27"/>
    </row>
    <row r="343" spans="1:15" x14ac:dyDescent="0.2">
      <c r="C343" s="9">
        <f t="shared" si="46"/>
        <v>44049</v>
      </c>
      <c r="D343" s="10">
        <f t="shared" si="47"/>
        <v>44049</v>
      </c>
      <c r="E343" s="39"/>
      <c r="F343" s="27"/>
      <c r="G343" s="27"/>
      <c r="H343" s="27"/>
      <c r="I343" s="27"/>
      <c r="J343" s="27"/>
      <c r="K343" s="27"/>
      <c r="L343" s="27"/>
    </row>
    <row r="344" spans="1:15" x14ac:dyDescent="0.2">
      <c r="C344" s="9">
        <f t="shared" si="46"/>
        <v>44050</v>
      </c>
      <c r="D344" s="10">
        <f t="shared" si="47"/>
        <v>44050</v>
      </c>
      <c r="E344" s="39"/>
      <c r="F344" s="27"/>
      <c r="G344" s="27"/>
      <c r="H344" s="27"/>
      <c r="I344" s="27"/>
      <c r="J344" s="27"/>
      <c r="K344" s="27"/>
      <c r="L344" s="27"/>
    </row>
    <row r="345" spans="1:15" x14ac:dyDescent="0.2">
      <c r="A345" s="13"/>
      <c r="B345" s="13"/>
      <c r="C345" s="14">
        <f t="shared" si="46"/>
        <v>44051</v>
      </c>
      <c r="D345" s="15">
        <f t="shared" si="47"/>
        <v>44051</v>
      </c>
      <c r="E345" s="31"/>
      <c r="F345" s="21"/>
      <c r="G345" s="21"/>
      <c r="H345" s="21"/>
      <c r="I345" s="21"/>
      <c r="J345" s="21"/>
      <c r="K345" s="21"/>
      <c r="L345" s="21"/>
    </row>
    <row r="346" spans="1:15" x14ac:dyDescent="0.2">
      <c r="A346" s="13"/>
      <c r="B346" s="13"/>
      <c r="C346" s="14">
        <f t="shared" si="46"/>
        <v>44052</v>
      </c>
      <c r="D346" s="15">
        <f t="shared" si="47"/>
        <v>44052</v>
      </c>
      <c r="E346" s="31"/>
      <c r="F346" s="21"/>
      <c r="G346" s="21"/>
      <c r="H346" s="21"/>
      <c r="I346" s="21"/>
      <c r="J346" s="21"/>
      <c r="K346" s="21"/>
      <c r="L346" s="21"/>
    </row>
    <row r="347" spans="1:15" x14ac:dyDescent="0.2">
      <c r="C347" s="9">
        <f t="shared" si="46"/>
        <v>44053</v>
      </c>
      <c r="D347" s="10">
        <f t="shared" si="47"/>
        <v>44053</v>
      </c>
      <c r="E347" s="61"/>
      <c r="F347" s="27"/>
      <c r="G347" s="27"/>
      <c r="H347" s="27"/>
      <c r="I347" s="27"/>
      <c r="J347" s="27"/>
      <c r="K347" s="27"/>
      <c r="L347" s="27"/>
    </row>
    <row r="348" spans="1:15" x14ac:dyDescent="0.2">
      <c r="C348" s="9">
        <f t="shared" si="46"/>
        <v>44054</v>
      </c>
      <c r="D348" s="10">
        <f t="shared" si="47"/>
        <v>44054</v>
      </c>
      <c r="E348" s="39"/>
      <c r="F348" s="27"/>
      <c r="G348" s="27"/>
      <c r="H348" s="27"/>
      <c r="I348" s="27"/>
      <c r="J348" s="27"/>
      <c r="K348" s="27"/>
      <c r="L348" s="27"/>
    </row>
    <row r="349" spans="1:15" x14ac:dyDescent="0.2">
      <c r="C349" s="9">
        <f t="shared" si="46"/>
        <v>44055</v>
      </c>
      <c r="D349" s="10">
        <f t="shared" si="47"/>
        <v>44055</v>
      </c>
      <c r="E349" s="39"/>
      <c r="F349" s="27"/>
      <c r="G349" s="27"/>
      <c r="H349" s="27"/>
      <c r="I349" s="27"/>
      <c r="J349" s="27"/>
      <c r="K349" s="27"/>
      <c r="L349" s="27"/>
    </row>
    <row r="350" spans="1:15" x14ac:dyDescent="0.2">
      <c r="C350" s="62">
        <f t="shared" si="46"/>
        <v>44056</v>
      </c>
      <c r="D350" s="63">
        <f t="shared" si="47"/>
        <v>44056</v>
      </c>
      <c r="E350" s="26"/>
      <c r="F350" s="26"/>
      <c r="G350" s="26"/>
      <c r="H350" s="26"/>
      <c r="I350" s="26"/>
      <c r="J350" s="26"/>
      <c r="K350" s="26"/>
      <c r="L350" s="26"/>
    </row>
    <row r="351" spans="1:15" x14ac:dyDescent="0.2">
      <c r="C351" s="9">
        <f t="shared" si="46"/>
        <v>44057</v>
      </c>
      <c r="D351" s="10">
        <f t="shared" si="47"/>
        <v>44057</v>
      </c>
      <c r="E351" s="39"/>
      <c r="F351" s="27"/>
      <c r="G351" s="27"/>
      <c r="H351" s="27"/>
      <c r="I351" s="27"/>
      <c r="J351" s="27"/>
      <c r="K351" s="27"/>
      <c r="L351" s="27"/>
      <c r="O351" s="17"/>
    </row>
    <row r="352" spans="1:15" x14ac:dyDescent="0.2">
      <c r="A352" s="13"/>
      <c r="B352" s="13"/>
      <c r="C352" s="14">
        <f t="shared" si="46"/>
        <v>44058</v>
      </c>
      <c r="D352" s="15">
        <f t="shared" si="47"/>
        <v>44058</v>
      </c>
      <c r="E352" s="31"/>
      <c r="F352" s="21"/>
      <c r="G352" s="21"/>
      <c r="H352" s="21"/>
      <c r="I352" s="21"/>
      <c r="J352" s="21"/>
      <c r="K352" s="21"/>
      <c r="L352" s="21"/>
    </row>
    <row r="353" spans="1:13" x14ac:dyDescent="0.2">
      <c r="A353" s="13"/>
      <c r="B353" s="13"/>
      <c r="C353" s="14">
        <f t="shared" si="46"/>
        <v>44059</v>
      </c>
      <c r="D353" s="15">
        <f t="shared" si="47"/>
        <v>44059</v>
      </c>
      <c r="E353" s="31"/>
      <c r="F353" s="21"/>
      <c r="G353" s="21"/>
      <c r="H353" s="21"/>
      <c r="I353" s="21"/>
      <c r="J353" s="21"/>
      <c r="K353" s="21"/>
      <c r="L353" s="21"/>
    </row>
    <row r="354" spans="1:13" x14ac:dyDescent="0.2">
      <c r="C354" s="9">
        <f t="shared" si="46"/>
        <v>44060</v>
      </c>
      <c r="D354" s="10">
        <f t="shared" si="47"/>
        <v>44060</v>
      </c>
      <c r="E354" s="61"/>
      <c r="F354" s="27"/>
      <c r="G354" s="27"/>
      <c r="H354" s="27"/>
      <c r="I354" s="27"/>
      <c r="J354" s="27"/>
      <c r="K354" s="27"/>
      <c r="L354" s="27"/>
    </row>
    <row r="355" spans="1:13" x14ac:dyDescent="0.2">
      <c r="C355" s="9">
        <f t="shared" si="46"/>
        <v>44061</v>
      </c>
      <c r="D355" s="10">
        <f t="shared" si="47"/>
        <v>44061</v>
      </c>
      <c r="E355" s="39"/>
      <c r="F355" s="27"/>
      <c r="G355" s="27"/>
      <c r="H355" s="27"/>
      <c r="I355" s="27"/>
      <c r="J355" s="27"/>
      <c r="K355" s="27"/>
      <c r="L355" s="27"/>
    </row>
    <row r="356" spans="1:13" x14ac:dyDescent="0.2">
      <c r="C356" s="9">
        <f t="shared" si="46"/>
        <v>44062</v>
      </c>
      <c r="D356" s="10">
        <f t="shared" si="47"/>
        <v>44062</v>
      </c>
      <c r="E356" s="39"/>
      <c r="F356" s="27"/>
      <c r="G356" s="27"/>
      <c r="H356" s="27"/>
      <c r="I356" s="27"/>
      <c r="J356" s="27"/>
      <c r="K356" s="27"/>
      <c r="L356" s="27"/>
    </row>
    <row r="357" spans="1:13" x14ac:dyDescent="0.2">
      <c r="C357" s="9">
        <f t="shared" si="46"/>
        <v>44063</v>
      </c>
      <c r="D357" s="10">
        <f t="shared" si="47"/>
        <v>44063</v>
      </c>
      <c r="E357" s="39"/>
      <c r="F357" s="27"/>
      <c r="G357" s="27"/>
      <c r="H357" s="27"/>
      <c r="I357" s="27"/>
      <c r="J357" s="27"/>
      <c r="K357" s="27"/>
      <c r="L357" s="27"/>
    </row>
    <row r="358" spans="1:13" x14ac:dyDescent="0.2">
      <c r="C358" s="9">
        <f t="shared" si="46"/>
        <v>44064</v>
      </c>
      <c r="D358" s="10">
        <f t="shared" si="47"/>
        <v>44064</v>
      </c>
      <c r="E358" s="39"/>
      <c r="F358" s="27"/>
      <c r="G358" s="27"/>
      <c r="H358" s="27"/>
      <c r="I358" s="27"/>
      <c r="J358" s="27"/>
      <c r="K358" s="27"/>
      <c r="L358" s="27"/>
    </row>
    <row r="359" spans="1:13" x14ac:dyDescent="0.2">
      <c r="A359" s="13"/>
      <c r="B359" s="13"/>
      <c r="C359" s="14">
        <f t="shared" si="46"/>
        <v>44065</v>
      </c>
      <c r="D359" s="15">
        <f t="shared" si="47"/>
        <v>44065</v>
      </c>
      <c r="E359" s="31"/>
      <c r="F359" s="21"/>
      <c r="G359" s="21"/>
      <c r="H359" s="21"/>
      <c r="I359" s="21"/>
      <c r="J359" s="21"/>
      <c r="K359" s="21"/>
      <c r="L359" s="21"/>
    </row>
    <row r="360" spans="1:13" x14ac:dyDescent="0.2">
      <c r="A360" s="13"/>
      <c r="B360" s="13"/>
      <c r="C360" s="14">
        <f t="shared" si="46"/>
        <v>44066</v>
      </c>
      <c r="D360" s="15">
        <f t="shared" si="47"/>
        <v>44066</v>
      </c>
      <c r="E360" s="31"/>
      <c r="F360" s="21"/>
      <c r="G360" s="21"/>
      <c r="H360" s="21"/>
      <c r="I360" s="21"/>
      <c r="J360" s="21"/>
      <c r="K360" s="21"/>
      <c r="L360" s="21"/>
    </row>
    <row r="361" spans="1:13" x14ac:dyDescent="0.2">
      <c r="C361" s="9">
        <f t="shared" si="46"/>
        <v>44067</v>
      </c>
      <c r="D361" s="10">
        <f t="shared" si="47"/>
        <v>44067</v>
      </c>
      <c r="E361" s="61"/>
      <c r="F361" s="27"/>
      <c r="G361" s="27"/>
      <c r="H361" s="27"/>
      <c r="I361" s="27"/>
      <c r="J361" s="27"/>
      <c r="K361" s="27"/>
      <c r="L361" s="27"/>
    </row>
    <row r="362" spans="1:13" x14ac:dyDescent="0.2">
      <c r="C362" s="9">
        <f t="shared" si="46"/>
        <v>44068</v>
      </c>
      <c r="D362" s="10">
        <f t="shared" si="47"/>
        <v>44068</v>
      </c>
      <c r="E362" s="39"/>
      <c r="F362" s="27"/>
      <c r="G362" s="27"/>
      <c r="H362" s="27"/>
      <c r="I362" s="27"/>
      <c r="J362" s="27"/>
      <c r="K362" s="27"/>
      <c r="L362" s="27"/>
      <c r="M362" s="73" t="s">
        <v>38</v>
      </c>
    </row>
    <row r="363" spans="1:13" x14ac:dyDescent="0.2">
      <c r="C363" s="9">
        <f t="shared" si="46"/>
        <v>44069</v>
      </c>
      <c r="D363" s="10">
        <f t="shared" si="47"/>
        <v>44069</v>
      </c>
      <c r="E363" s="39"/>
      <c r="F363" s="27"/>
      <c r="G363" s="27"/>
      <c r="H363" s="27"/>
      <c r="I363" s="27"/>
      <c r="J363" s="27"/>
      <c r="K363" s="27"/>
      <c r="L363" s="27"/>
    </row>
    <row r="364" spans="1:13" x14ac:dyDescent="0.2">
      <c r="C364" s="9">
        <f t="shared" si="46"/>
        <v>44070</v>
      </c>
      <c r="D364" s="10">
        <f t="shared" si="47"/>
        <v>44070</v>
      </c>
      <c r="E364" s="39"/>
      <c r="F364" s="27"/>
      <c r="G364" s="27"/>
      <c r="H364" s="27"/>
      <c r="I364" s="27"/>
      <c r="J364" s="27"/>
      <c r="K364" s="27"/>
      <c r="L364" s="27"/>
    </row>
    <row r="365" spans="1:13" x14ac:dyDescent="0.2">
      <c r="C365" s="9">
        <f t="shared" si="46"/>
        <v>44071</v>
      </c>
      <c r="D365" s="10">
        <f t="shared" si="47"/>
        <v>44071</v>
      </c>
      <c r="E365" s="39"/>
      <c r="F365" s="27"/>
      <c r="G365" s="27"/>
      <c r="H365" s="27"/>
      <c r="I365" s="27"/>
      <c r="J365" s="27"/>
      <c r="K365" s="27"/>
      <c r="L365" s="27"/>
    </row>
    <row r="366" spans="1:13" x14ac:dyDescent="0.2">
      <c r="A366" s="13"/>
      <c r="B366" s="13"/>
      <c r="C366" s="14">
        <f t="shared" si="46"/>
        <v>44072</v>
      </c>
      <c r="D366" s="15">
        <f t="shared" si="47"/>
        <v>44072</v>
      </c>
      <c r="E366" s="31"/>
      <c r="F366" s="21"/>
      <c r="G366" s="21"/>
      <c r="H366" s="21"/>
      <c r="I366" s="21"/>
      <c r="J366" s="21"/>
      <c r="K366" s="21"/>
      <c r="L366" s="21"/>
    </row>
    <row r="367" spans="1:13" x14ac:dyDescent="0.2">
      <c r="A367" s="13"/>
      <c r="B367" s="13"/>
      <c r="C367" s="14">
        <f t="shared" si="46"/>
        <v>44073</v>
      </c>
      <c r="D367" s="15">
        <f t="shared" si="47"/>
        <v>44073</v>
      </c>
      <c r="E367" s="31"/>
      <c r="F367" s="21"/>
      <c r="G367" s="21"/>
      <c r="H367" s="21"/>
      <c r="I367" s="21"/>
      <c r="J367" s="21"/>
      <c r="K367" s="21"/>
      <c r="L367" s="21"/>
    </row>
    <row r="368" spans="1:13" x14ac:dyDescent="0.2">
      <c r="C368" s="9">
        <f t="shared" si="46"/>
        <v>44074</v>
      </c>
      <c r="D368" s="10">
        <f t="shared" ref="D368" si="48">C368</f>
        <v>44074</v>
      </c>
      <c r="E368" s="61"/>
      <c r="F368" s="27"/>
      <c r="G368" s="27"/>
      <c r="H368" s="27"/>
      <c r="I368" s="27"/>
      <c r="J368" s="27"/>
      <c r="K368" s="27"/>
      <c r="L368" s="27"/>
    </row>
  </sheetData>
  <mergeCells count="6">
    <mergeCell ref="O1:S1"/>
    <mergeCell ref="P28:S28"/>
    <mergeCell ref="A1:L1"/>
    <mergeCell ref="E3:L3"/>
    <mergeCell ref="O22:S25"/>
    <mergeCell ref="P27:S27"/>
  </mergeCells>
  <conditionalFormatting sqref="O130:Q130 S130">
    <cfRule type="expression" dxfId="27" priority="28">
      <formula>$E53="sobota"</formula>
    </cfRule>
  </conditionalFormatting>
  <conditionalFormatting sqref="O130:Q130 S130">
    <cfRule type="expression" dxfId="26" priority="27">
      <formula>$E53="nedelja"</formula>
    </cfRule>
  </conditionalFormatting>
  <conditionalFormatting sqref="R130">
    <cfRule type="expression" dxfId="25" priority="26">
      <formula>$E53="sobota"</formula>
    </cfRule>
  </conditionalFormatting>
  <conditionalFormatting sqref="R130">
    <cfRule type="expression" dxfId="24" priority="25">
      <formula>$E53="nedelja"</formula>
    </cfRule>
  </conditionalFormatting>
  <conditionalFormatting sqref="O233:Q240 O242:R244 O229:Q229 S234:S248">
    <cfRule type="expression" dxfId="23" priority="24">
      <formula>$E110="sobota"</formula>
    </cfRule>
  </conditionalFormatting>
  <conditionalFormatting sqref="O233:Q240 O242:R244 O229:Q229 S234:S248">
    <cfRule type="expression" dxfId="22" priority="23">
      <formula>$E110="nedelja"</formula>
    </cfRule>
  </conditionalFormatting>
  <conditionalFormatting sqref="R234:R240">
    <cfRule type="expression" dxfId="21" priority="22">
      <formula>$E115="sobota"</formula>
    </cfRule>
  </conditionalFormatting>
  <conditionalFormatting sqref="R234:R240">
    <cfRule type="expression" dxfId="20" priority="21">
      <formula>$E115="nedelja"</formula>
    </cfRule>
  </conditionalFormatting>
  <conditionalFormatting sqref="S233">
    <cfRule type="expression" dxfId="19" priority="20">
      <formula>$E114="sobota"</formula>
    </cfRule>
  </conditionalFormatting>
  <conditionalFormatting sqref="S233">
    <cfRule type="expression" dxfId="18" priority="19">
      <formula>$E114="nedelja"</formula>
    </cfRule>
  </conditionalFormatting>
  <conditionalFormatting sqref="R233">
    <cfRule type="expression" dxfId="17" priority="18">
      <formula>$E114="sobota"</formula>
    </cfRule>
  </conditionalFormatting>
  <conditionalFormatting sqref="R233">
    <cfRule type="expression" dxfId="16" priority="17">
      <formula>$E114="nedelja"</formula>
    </cfRule>
  </conditionalFormatting>
  <conditionalFormatting sqref="S229">
    <cfRule type="expression" dxfId="15" priority="16">
      <formula>$E110="sobota"</formula>
    </cfRule>
  </conditionalFormatting>
  <conditionalFormatting sqref="S229">
    <cfRule type="expression" dxfId="14" priority="15">
      <formula>$E110="nedelja"</formula>
    </cfRule>
  </conditionalFormatting>
  <conditionalFormatting sqref="R229">
    <cfRule type="expression" dxfId="13" priority="14">
      <formula>$E110="sobota"</formula>
    </cfRule>
  </conditionalFormatting>
  <conditionalFormatting sqref="R229">
    <cfRule type="expression" dxfId="12" priority="13">
      <formula>$E110="nedelja"</formula>
    </cfRule>
  </conditionalFormatting>
  <conditionalFormatting sqref="O241:Q241">
    <cfRule type="expression" dxfId="11" priority="12">
      <formula>$E122="sobota"</formula>
    </cfRule>
  </conditionalFormatting>
  <conditionalFormatting sqref="O241:Q241">
    <cfRule type="expression" dxfId="10" priority="11">
      <formula>$E122="nedelja"</formula>
    </cfRule>
  </conditionalFormatting>
  <conditionalFormatting sqref="R241">
    <cfRule type="expression" dxfId="9" priority="10">
      <formula>$E122="sobota"</formula>
    </cfRule>
  </conditionalFormatting>
  <conditionalFormatting sqref="R241">
    <cfRule type="expression" dxfId="8" priority="9">
      <formula>$E122="nedelja"</formula>
    </cfRule>
  </conditionalFormatting>
  <conditionalFormatting sqref="O247:Q248">
    <cfRule type="expression" dxfId="7" priority="8">
      <formula>$E128="sobota"</formula>
    </cfRule>
  </conditionalFormatting>
  <conditionalFormatting sqref="O247:Q248">
    <cfRule type="expression" dxfId="6" priority="7">
      <formula>$E128="nedelja"</formula>
    </cfRule>
  </conditionalFormatting>
  <conditionalFormatting sqref="R247:R248">
    <cfRule type="expression" dxfId="5" priority="6">
      <formula>$E128="sobota"</formula>
    </cfRule>
  </conditionalFormatting>
  <conditionalFormatting sqref="R247:R248">
    <cfRule type="expression" dxfId="4" priority="5">
      <formula>$E128="nedelja"</formula>
    </cfRule>
  </conditionalFormatting>
  <conditionalFormatting sqref="O245:Q246">
    <cfRule type="expression" dxfId="3" priority="4">
      <formula>$E126="sobota"</formula>
    </cfRule>
  </conditionalFormatting>
  <conditionalFormatting sqref="O245:Q246">
    <cfRule type="expression" dxfId="2" priority="3">
      <formula>$E126="nedelja"</formula>
    </cfRule>
  </conditionalFormatting>
  <conditionalFormatting sqref="R245:R246">
    <cfRule type="expression" dxfId="1" priority="2">
      <formula>$E126="sobota"</formula>
    </cfRule>
  </conditionalFormatting>
  <conditionalFormatting sqref="R245:R246">
    <cfRule type="expression" dxfId="0" priority="1">
      <formula>$E126="nedelja"</formula>
    </cfRule>
  </conditionalFormatting>
  <printOptions horizontalCentered="1"/>
  <pageMargins left="0.19685039370078741" right="0.19685039370078741" top="0.19685039370078741" bottom="0.19685039370078741" header="0" footer="0"/>
  <pageSetup paperSize="9" scale="91" fitToHeight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Koledarski pogled 2019_2020</vt:lpstr>
      <vt:lpstr>'Koledarski pogled 2019_2020'!Področje_tiskanja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Žarko Petrevčič</dc:creator>
  <cp:lastModifiedBy>Žarko Petrevčič</cp:lastModifiedBy>
  <cp:lastPrinted>2019-06-11T09:49:26Z</cp:lastPrinted>
  <dcterms:created xsi:type="dcterms:W3CDTF">2015-05-07T11:37:05Z</dcterms:created>
  <dcterms:modified xsi:type="dcterms:W3CDTF">2019-06-12T08:58:31Z</dcterms:modified>
</cp:coreProperties>
</file>